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5480" windowHeight="10305" firstSheet="1" activeTab="4"/>
  </bookViews>
  <sheets>
    <sheet name="Лист1" sheetId="5" r:id="rId1"/>
    <sheet name="Лист5" sheetId="7" r:id="rId2"/>
    <sheet name="Лист7" sheetId="9" r:id="rId3"/>
    <sheet name="Лист9" sheetId="11" r:id="rId4"/>
    <sheet name="Лист11" sheetId="13" r:id="rId5"/>
    <sheet name="Лист10" sheetId="12" r:id="rId6"/>
    <sheet name="Лист8" sheetId="10" r:id="rId7"/>
    <sheet name="Лист6" sheetId="8" r:id="rId8"/>
    <sheet name="Лист4" sheetId="6" r:id="rId9"/>
    <sheet name="Лист3" sheetId="4" r:id="rId10"/>
  </sheets>
  <definedNames>
    <definedName name="_xlnm.Print_Area" localSheetId="8">Лист4!$A$1:$O$18</definedName>
    <definedName name="_xlnm.Print_Area" localSheetId="7">Лист6!$A$1:$P$20</definedName>
  </definedNames>
  <calcPr calcId="145621"/>
</workbook>
</file>

<file path=xl/calcChain.xml><?xml version="1.0" encoding="utf-8"?>
<calcChain xmlns="http://schemas.openxmlformats.org/spreadsheetml/2006/main">
  <c r="E16" i="13" l="1"/>
  <c r="F16" i="13"/>
  <c r="G16" i="13"/>
  <c r="H16" i="13"/>
  <c r="I16" i="13"/>
  <c r="J16" i="13"/>
  <c r="K16" i="13"/>
  <c r="L16" i="13"/>
  <c r="M16" i="13"/>
  <c r="N16" i="13"/>
  <c r="O16" i="13"/>
  <c r="D16" i="13"/>
  <c r="E13" i="12"/>
  <c r="F13" i="12"/>
  <c r="G13" i="12"/>
  <c r="H13" i="12"/>
  <c r="I13" i="12"/>
  <c r="J13" i="12"/>
  <c r="K13" i="12"/>
  <c r="L13" i="12"/>
  <c r="M13" i="12"/>
  <c r="N13" i="12"/>
  <c r="O13" i="12"/>
  <c r="D13" i="12"/>
  <c r="E15" i="11"/>
  <c r="F15" i="11"/>
  <c r="G15" i="11"/>
  <c r="H15" i="11"/>
  <c r="I15" i="11"/>
  <c r="J15" i="11"/>
  <c r="K15" i="11"/>
  <c r="L15" i="11"/>
  <c r="M15" i="11"/>
  <c r="N15" i="11"/>
  <c r="O15" i="11"/>
  <c r="D15" i="11"/>
  <c r="P17" i="8"/>
  <c r="O17" i="8"/>
  <c r="N17" i="8"/>
  <c r="M17" i="8"/>
  <c r="L17" i="8"/>
  <c r="K17" i="8"/>
  <c r="J17" i="8"/>
  <c r="I17" i="8"/>
  <c r="H17" i="8"/>
  <c r="G17" i="8"/>
  <c r="F17" i="8"/>
  <c r="E17" i="8"/>
  <c r="E14" i="10" l="1"/>
  <c r="F14" i="10"/>
  <c r="G14" i="10"/>
  <c r="H14" i="10"/>
  <c r="I14" i="10"/>
  <c r="J14" i="10"/>
  <c r="K14" i="10"/>
  <c r="L14" i="10"/>
  <c r="M14" i="10"/>
  <c r="N14" i="10"/>
  <c r="O14" i="10"/>
  <c r="D14" i="10"/>
  <c r="F16" i="9" l="1"/>
  <c r="G16" i="9"/>
  <c r="H16" i="9"/>
  <c r="I16" i="9"/>
  <c r="J16" i="9"/>
  <c r="K16" i="9"/>
  <c r="L16" i="9"/>
  <c r="M16" i="9"/>
  <c r="N16" i="9"/>
  <c r="O16" i="9"/>
  <c r="E16" i="9"/>
  <c r="F17" i="7"/>
  <c r="G17" i="7"/>
  <c r="H17" i="7"/>
  <c r="I17" i="7"/>
  <c r="J17" i="7"/>
  <c r="K17" i="7"/>
  <c r="L17" i="7"/>
  <c r="M17" i="7"/>
  <c r="N17" i="7"/>
  <c r="O17" i="7"/>
  <c r="P17" i="7"/>
  <c r="E17" i="7"/>
  <c r="F16" i="6"/>
  <c r="G16" i="6"/>
  <c r="H16" i="6"/>
  <c r="I16" i="6"/>
  <c r="J16" i="6"/>
  <c r="K16" i="6"/>
  <c r="L16" i="6"/>
  <c r="M16" i="6"/>
  <c r="N16" i="6"/>
  <c r="O16" i="6"/>
  <c r="E16" i="6"/>
  <c r="F14" i="4"/>
  <c r="G14" i="4"/>
  <c r="H14" i="4"/>
  <c r="I14" i="4"/>
  <c r="J14" i="4"/>
  <c r="K14" i="4"/>
  <c r="L14" i="4"/>
  <c r="M14" i="4"/>
  <c r="N14" i="4"/>
  <c r="O14" i="4"/>
  <c r="E14" i="4"/>
  <c r="E23" i="5"/>
  <c r="F23" i="5"/>
  <c r="G23" i="5"/>
  <c r="H23" i="5"/>
  <c r="I23" i="5"/>
  <c r="J23" i="5"/>
  <c r="K23" i="5"/>
  <c r="L23" i="5"/>
  <c r="M23" i="5"/>
  <c r="N23" i="5"/>
  <c r="O23" i="5"/>
  <c r="D23" i="5"/>
</calcChain>
</file>

<file path=xl/sharedStrings.xml><?xml version="1.0" encoding="utf-8"?>
<sst xmlns="http://schemas.openxmlformats.org/spreadsheetml/2006/main" count="374" uniqueCount="136">
  <si>
    <t>№ ре-цептуры</t>
  </si>
  <si>
    <t>Наименование блюда</t>
  </si>
  <si>
    <t>Выход</t>
  </si>
  <si>
    <t>Пищевые вещества</t>
  </si>
  <si>
    <t>Минер. вещества, мг</t>
  </si>
  <si>
    <t>Витамины, мг</t>
  </si>
  <si>
    <t>Белки г</t>
  </si>
  <si>
    <t>Жиры г</t>
  </si>
  <si>
    <t>Угле-воды, г</t>
  </si>
  <si>
    <t>Энерг. ценность, ккал</t>
  </si>
  <si>
    <t>Са</t>
  </si>
  <si>
    <t>Mg</t>
  </si>
  <si>
    <t>Р</t>
  </si>
  <si>
    <t>Fe</t>
  </si>
  <si>
    <t>С</t>
  </si>
  <si>
    <t>А</t>
  </si>
  <si>
    <t>Хлеб пшеничный</t>
  </si>
  <si>
    <t>ИТОГО:</t>
  </si>
  <si>
    <t xml:space="preserve">Суп картофельный с бобовыми </t>
  </si>
  <si>
    <t>Фрикадельки в томатно-сметанном соусе</t>
  </si>
  <si>
    <t xml:space="preserve">Птица отварная </t>
  </si>
  <si>
    <r>
      <t>В</t>
    </r>
    <r>
      <rPr>
        <vertAlign val="subscript"/>
        <sz val="12"/>
        <color indexed="8"/>
        <rFont val="Times New Roman"/>
        <family val="1"/>
        <charset val="204"/>
      </rPr>
      <t>1</t>
    </r>
  </si>
  <si>
    <t xml:space="preserve">  </t>
  </si>
  <si>
    <t xml:space="preserve">                                                                                                                 </t>
  </si>
  <si>
    <t>Десятидневное меню</t>
  </si>
  <si>
    <t>1 ДЕНЬ</t>
  </si>
  <si>
    <t>Какао с молоком сгущеным</t>
  </si>
  <si>
    <t>обед</t>
  </si>
  <si>
    <t>Суп картофельный с мясными фрикадельками</t>
  </si>
  <si>
    <t>гречка отварная</t>
  </si>
  <si>
    <t>котлеты</t>
  </si>
  <si>
    <t xml:space="preserve">чай с сахаром </t>
  </si>
  <si>
    <t>ОБЕД</t>
  </si>
  <si>
    <t>Пельмени отварные</t>
  </si>
  <si>
    <t xml:space="preserve">                                                                                                      3 ДЕНЬ </t>
  </si>
  <si>
    <t>200/20</t>
  </si>
  <si>
    <t>макароны отварные</t>
  </si>
  <si>
    <t xml:space="preserve">                                                                                                      4 ДЕНЬ </t>
  </si>
  <si>
    <t xml:space="preserve">пюре картофельное </t>
  </si>
  <si>
    <t xml:space="preserve">                                                                                                      5 ДЕНЬ </t>
  </si>
  <si>
    <t xml:space="preserve">суп картофельный с пельменями </t>
  </si>
  <si>
    <t xml:space="preserve">                                                                                                      6 ДЕНЬ </t>
  </si>
  <si>
    <t>Картофель отварной</t>
  </si>
  <si>
    <t xml:space="preserve">                                                                                                      7 ДЕНЬ </t>
  </si>
  <si>
    <t>Суп с рыбными консервами</t>
  </si>
  <si>
    <t xml:space="preserve">                                                                                                      8ДЕНЬ </t>
  </si>
  <si>
    <t>200/25</t>
  </si>
  <si>
    <t xml:space="preserve">                                                                                                      9ДЕНЬ </t>
  </si>
  <si>
    <t xml:space="preserve">                                                                                                      10ДЕНЬ </t>
  </si>
  <si>
    <t>День2</t>
  </si>
  <si>
    <t>СР Лапшиной 2004г №587</t>
  </si>
  <si>
    <t>томатный соус</t>
  </si>
  <si>
    <t>24,,28</t>
  </si>
  <si>
    <t xml:space="preserve">поджарка из рыбы </t>
  </si>
  <si>
    <t>СР ред. Могильного М.П изд 2007г № 231</t>
  </si>
  <si>
    <t>борщ с фасолью и картофелем</t>
  </si>
  <si>
    <t>250/10</t>
  </si>
  <si>
    <t>СР Лапшиной В.Т № 142 изд 2004г</t>
  </si>
  <si>
    <t>СР Лапшиной В.Т № 492 изд 2004г</t>
  </si>
  <si>
    <t>Плов из птицы</t>
  </si>
  <si>
    <t>УТВЕРЖДАЮ</t>
  </si>
  <si>
    <t>Кошелева О.И</t>
  </si>
  <si>
    <t>директор МКОУ "Обильненская СОШ"</t>
  </si>
  <si>
    <t xml:space="preserve">чай </t>
  </si>
  <si>
    <t xml:space="preserve"> СР Здобнов№ 209 изд 2005г</t>
  </si>
  <si>
    <t xml:space="preserve"> СР Здобнов№ 608 изд 2005г </t>
  </si>
  <si>
    <t xml:space="preserve"> СР Здобнов№ 679 изд 2005г </t>
  </si>
  <si>
    <t>СР Лапшиной 2004г № 685</t>
  </si>
  <si>
    <t xml:space="preserve"> СР Здобнов № 959 изд 2005г </t>
  </si>
  <si>
    <t>какао с молоком сгущеным</t>
  </si>
  <si>
    <t xml:space="preserve">Щи из свежей капусты с картофелем </t>
  </si>
  <si>
    <t xml:space="preserve"> СР Здобнов № 187 изд 2005г </t>
  </si>
  <si>
    <t>СР Могильного М.П № 392 изд 2005г</t>
  </si>
  <si>
    <t>суп рисовый с мясом и томатной пастой  (харчо)</t>
  </si>
  <si>
    <t>200 г.</t>
  </si>
  <si>
    <t xml:space="preserve">печенье </t>
  </si>
  <si>
    <t>булочка с повидлом</t>
  </si>
  <si>
    <t>жаркое по домашнему</t>
  </si>
  <si>
    <t>100/200</t>
  </si>
  <si>
    <t xml:space="preserve"> СР Лапшиной № 436 изд 2004г </t>
  </si>
  <si>
    <t>суп картофельный с макаронными изделиями</t>
  </si>
  <si>
    <t xml:space="preserve"> СР Здобнов№ 208 изд 2005г </t>
  </si>
  <si>
    <t xml:space="preserve">крупа бургур </t>
  </si>
  <si>
    <t>Десятидневное меню питания обучающихся 1-4 классов МКОУ "Обильненская СОШ на сентябрь 2022года</t>
  </si>
  <si>
    <t xml:space="preserve"> СР Здобнов № 568 изд 2005г </t>
  </si>
  <si>
    <t xml:space="preserve"> СР Збобнов №959 изд 2005г   </t>
  </si>
  <si>
    <t xml:space="preserve"> СР Здобнов № 204 изд 2005г </t>
  </si>
  <si>
    <t xml:space="preserve"> СР Здобнов № 943 изд 2005г </t>
  </si>
  <si>
    <t xml:space="preserve">СР под ред. М.П Могильного № 288/355изд 2010г </t>
  </si>
  <si>
    <t xml:space="preserve"> СР Здобнов № 206 изд 2005г </t>
  </si>
  <si>
    <t xml:space="preserve"> СР Здобнов № 694 изд 2005г </t>
  </si>
  <si>
    <t xml:space="preserve"> СР Здобнов № 568 изд 2005г</t>
  </si>
  <si>
    <t xml:space="preserve"> СР Могильного М.П № 84 изд 2015г </t>
  </si>
  <si>
    <t xml:space="preserve"> СР Здобнов№ 692 изд 2005г </t>
  </si>
  <si>
    <t xml:space="preserve"> СР Здобного № 637 изд 2005г </t>
  </si>
  <si>
    <t>СР Лапшиной № 719 изд 2004г</t>
  </si>
  <si>
    <t xml:space="preserve"> СР Лапшиной Т.В  № 141 изд 2004г </t>
  </si>
  <si>
    <t xml:space="preserve"> СР Здобнов № 688 изд 2005г </t>
  </si>
  <si>
    <r>
      <t xml:space="preserve">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                                                   Организации питания обучающихся  1-4 классов( 7-11ЛЕТ)  МКОУ "Обильненская СОШ"  на ОКТЯБРЬ  2022  года</t>
    </r>
  </si>
  <si>
    <t>ОСЕННЬЕ-ЗИМНИЙ ПЕРИОД</t>
  </si>
  <si>
    <t>Салат из свеклы с зеленым горошком</t>
  </si>
  <si>
    <t>СР Могильного М.П 2010г № 34</t>
  </si>
  <si>
    <t xml:space="preserve">Блинчики с начинкой </t>
  </si>
  <si>
    <t>СР Могильного М.П 2010г № 449</t>
  </si>
  <si>
    <t>фрукты ( банан)</t>
  </si>
  <si>
    <t>СР Здобнов А.И 2005г № 847</t>
  </si>
  <si>
    <t>(осенне-зимний период)</t>
  </si>
  <si>
    <t>салат их квашеной капусты</t>
  </si>
  <si>
    <t>СР Здобнов А.И 2005г № 81</t>
  </si>
  <si>
    <t xml:space="preserve">сыр порционный </t>
  </si>
  <si>
    <t xml:space="preserve"> СР Здобнов № 42 изд 2005г </t>
  </si>
  <si>
    <t>кондитерское изделие ( печенье)</t>
  </si>
  <si>
    <t>810/25</t>
  </si>
  <si>
    <t>осенне-зимний период)</t>
  </si>
  <si>
    <t>кисло-молочный продукт ( снежок)</t>
  </si>
  <si>
    <t xml:space="preserve"> СР Здобнов № 966изд 2005г </t>
  </si>
  <si>
    <t>кондитерское изделие ( вафли)</t>
  </si>
  <si>
    <t>СР под ред. Лапшиной В.Т 2005г № 43</t>
  </si>
  <si>
    <t>салат из белокачанной капусты  с морковью</t>
  </si>
  <si>
    <t>1090/20</t>
  </si>
  <si>
    <t>осенне- зимний период)</t>
  </si>
  <si>
    <t>кисель фруктовый ( из концентрата)</t>
  </si>
  <si>
    <t>СР Лапшиной  2004г № 648</t>
  </si>
  <si>
    <t>салат из зеленого горошка</t>
  </si>
  <si>
    <t>СР ред. Могильного М.П изд 2010г № 10</t>
  </si>
  <si>
    <t>фрукты( яблоки)</t>
  </si>
  <si>
    <t>СР ред. Могильного М.П изд 2011г № 368</t>
  </si>
  <si>
    <t>Осенне-зимний период)</t>
  </si>
  <si>
    <t>Десятидневное меню питания обучающихся 1-4 классов( 7-11лет) МКОУ "Обильненская СОШ на октябрь 2022года</t>
  </si>
  <si>
    <t>Десятидневное меню питания обучающихся 1-4 классов ( 7-11лет) МКОУ "Обильненская СОШ на октябрь 2022года</t>
  </si>
  <si>
    <t>осенне-зимний период</t>
  </si>
  <si>
    <t>1200/10</t>
  </si>
  <si>
    <t>сок</t>
  </si>
  <si>
    <t>СР Могильного М.П2010г № 45</t>
  </si>
  <si>
    <t>вененгрет овощной с луком репчатым</t>
  </si>
  <si>
    <t>Десятидневное меню питания обучающихся 1-4 классов( 7-11лен) МКОУ "Обильненская СОШ на октябрь 2022года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</si>
</sst>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/>
    <xf numFmtId="0" fontId="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/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3"/>
  <sheetViews>
    <sheetView view="pageBreakPreview" zoomScale="75" zoomScaleNormal="100" zoomScaleSheetLayoutView="75" workbookViewId="0">
      <selection activeCell="C19" sqref="C19"/>
    </sheetView>
  </sheetViews>
  <sheetFormatPr defaultRowHeight="15" x14ac:dyDescent="0.25"/>
  <cols>
    <col min="2" max="2" width="31.85546875" customWidth="1"/>
    <col min="3" max="3" width="29.28515625" customWidth="1"/>
  </cols>
  <sheetData>
    <row r="3" spans="2:15" ht="18.75" x14ac:dyDescent="0.3">
      <c r="B3" s="51" t="s">
        <v>60</v>
      </c>
      <c r="C3" s="15" t="s">
        <v>61</v>
      </c>
    </row>
    <row r="4" spans="2:15" ht="18.75" x14ac:dyDescent="0.3">
      <c r="B4" s="51" t="s">
        <v>62</v>
      </c>
      <c r="C4" s="15"/>
    </row>
    <row r="5" spans="2:15" ht="15.75" x14ac:dyDescent="0.25">
      <c r="B5" s="5"/>
    </row>
    <row r="6" spans="2:15" ht="18.75" x14ac:dyDescent="0.3">
      <c r="C6" s="7" t="s">
        <v>23</v>
      </c>
      <c r="D6" s="49" t="s">
        <v>24</v>
      </c>
      <c r="E6" s="15"/>
      <c r="F6" s="15"/>
    </row>
    <row r="7" spans="2:15" ht="18.75" x14ac:dyDescent="0.3">
      <c r="C7" s="6" t="s">
        <v>98</v>
      </c>
      <c r="F7" s="15"/>
      <c r="G7" s="15"/>
      <c r="H7" s="15"/>
      <c r="I7" s="15"/>
      <c r="J7" s="15"/>
      <c r="K7" s="15"/>
      <c r="L7" s="15"/>
    </row>
    <row r="8" spans="2:15" ht="16.5" thickBot="1" x14ac:dyDescent="0.3">
      <c r="C8" s="14" t="s">
        <v>22</v>
      </c>
      <c r="D8" t="s">
        <v>99</v>
      </c>
    </row>
    <row r="9" spans="2:15" ht="16.5" thickBot="1" x14ac:dyDescent="0.3">
      <c r="B9" s="58" t="s">
        <v>0</v>
      </c>
      <c r="C9" s="58" t="s">
        <v>1</v>
      </c>
      <c r="D9" s="58" t="s">
        <v>2</v>
      </c>
      <c r="E9" s="60" t="s">
        <v>3</v>
      </c>
      <c r="F9" s="61"/>
      <c r="G9" s="61"/>
      <c r="H9" s="62"/>
      <c r="I9" s="60" t="s">
        <v>4</v>
      </c>
      <c r="J9" s="61"/>
      <c r="K9" s="61"/>
      <c r="L9" s="62"/>
      <c r="M9" s="60" t="s">
        <v>5</v>
      </c>
      <c r="N9" s="61"/>
      <c r="O9" s="62"/>
    </row>
    <row r="10" spans="2:15" ht="48" thickBot="1" x14ac:dyDescent="0.3">
      <c r="B10" s="59"/>
      <c r="C10" s="59"/>
      <c r="D10" s="59"/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  <c r="K10" s="1" t="s">
        <v>12</v>
      </c>
      <c r="L10" s="1" t="s">
        <v>13</v>
      </c>
      <c r="M10" s="1" t="s">
        <v>21</v>
      </c>
      <c r="N10" s="1" t="s">
        <v>14</v>
      </c>
      <c r="O10" s="1" t="s">
        <v>15</v>
      </c>
    </row>
    <row r="11" spans="2:15" ht="16.5" thickBot="1" x14ac:dyDescent="0.3">
      <c r="B11" s="20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8</v>
      </c>
      <c r="J11" s="1">
        <v>9</v>
      </c>
      <c r="K11" s="1">
        <v>10</v>
      </c>
      <c r="L11" s="1">
        <v>11</v>
      </c>
      <c r="M11" s="1">
        <v>12</v>
      </c>
      <c r="N11" s="1">
        <v>13</v>
      </c>
      <c r="O11" s="1">
        <v>14</v>
      </c>
    </row>
    <row r="12" spans="2:15" ht="16.5" thickBot="1" x14ac:dyDescent="0.3">
      <c r="B12" s="63" t="s">
        <v>25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</row>
    <row r="13" spans="2:15" ht="18.75" x14ac:dyDescent="0.25">
      <c r="B13" s="17" t="s">
        <v>27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2:15" ht="45.75" customHeight="1" thickBot="1" x14ac:dyDescent="0.3">
      <c r="B14" s="20" t="s">
        <v>64</v>
      </c>
      <c r="C14" s="2" t="s">
        <v>28</v>
      </c>
      <c r="D14" s="45">
        <v>200</v>
      </c>
      <c r="E14" s="16">
        <v>5.83</v>
      </c>
      <c r="F14" s="16">
        <v>4.5599999999999996</v>
      </c>
      <c r="G14" s="16">
        <v>13.59</v>
      </c>
      <c r="H14" s="16">
        <v>118.8</v>
      </c>
      <c r="I14" s="16">
        <v>25.52</v>
      </c>
      <c r="J14" s="16">
        <v>32.01</v>
      </c>
      <c r="K14" s="16">
        <v>103.97</v>
      </c>
      <c r="L14" s="16">
        <v>1.29</v>
      </c>
      <c r="M14" s="16">
        <v>0.12</v>
      </c>
      <c r="N14" s="16">
        <v>9.8699999999999992</v>
      </c>
      <c r="O14" s="16">
        <v>3.96</v>
      </c>
    </row>
    <row r="15" spans="2:15" ht="48.75" customHeight="1" thickBot="1" x14ac:dyDescent="0.3">
      <c r="B15" s="20" t="s">
        <v>66</v>
      </c>
      <c r="C15" s="2" t="s">
        <v>29</v>
      </c>
      <c r="D15" s="45">
        <v>150</v>
      </c>
      <c r="E15" s="16">
        <v>7.46</v>
      </c>
      <c r="F15" s="16">
        <v>5.61</v>
      </c>
      <c r="G15" s="16">
        <v>35.840000000000003</v>
      </c>
      <c r="H15" s="16">
        <v>230.45</v>
      </c>
      <c r="I15" s="16">
        <v>12.98</v>
      </c>
      <c r="J15" s="16">
        <v>67.5</v>
      </c>
      <c r="K15" s="16">
        <v>208.5</v>
      </c>
      <c r="L15" s="16">
        <v>3.95</v>
      </c>
      <c r="M15" s="16">
        <v>0.18</v>
      </c>
      <c r="N15" s="16">
        <v>0</v>
      </c>
      <c r="O15" s="16">
        <v>0.02</v>
      </c>
    </row>
    <row r="16" spans="2:15" ht="48.75" customHeight="1" thickBot="1" x14ac:dyDescent="0.3">
      <c r="B16" s="20" t="s">
        <v>94</v>
      </c>
      <c r="C16" s="2" t="s">
        <v>20</v>
      </c>
      <c r="D16" s="45">
        <v>100</v>
      </c>
      <c r="E16" s="16">
        <v>21.1</v>
      </c>
      <c r="F16" s="16">
        <v>13.6</v>
      </c>
      <c r="G16" s="16">
        <v>0</v>
      </c>
      <c r="H16" s="16">
        <v>206.25</v>
      </c>
      <c r="I16" s="16">
        <v>39</v>
      </c>
      <c r="J16" s="16">
        <v>20</v>
      </c>
      <c r="K16" s="16">
        <v>143</v>
      </c>
      <c r="L16" s="16">
        <v>1.8</v>
      </c>
      <c r="M16" s="16">
        <v>0.04</v>
      </c>
      <c r="N16" s="16">
        <v>0</v>
      </c>
      <c r="O16" s="16">
        <v>20</v>
      </c>
    </row>
    <row r="17" spans="2:15" ht="43.5" customHeight="1" thickBot="1" x14ac:dyDescent="0.3">
      <c r="B17" s="43" t="s">
        <v>50</v>
      </c>
      <c r="C17" s="2" t="s">
        <v>51</v>
      </c>
      <c r="D17" s="42">
        <v>50</v>
      </c>
      <c r="E17" s="8">
        <v>0.49</v>
      </c>
      <c r="F17" s="8">
        <v>3.6</v>
      </c>
      <c r="G17" s="8">
        <v>4.0999999999999996</v>
      </c>
      <c r="H17" s="8">
        <v>51.45</v>
      </c>
      <c r="I17" s="8">
        <v>0.1</v>
      </c>
      <c r="J17" s="8">
        <v>1.6</v>
      </c>
      <c r="K17" s="8">
        <v>3.95</v>
      </c>
      <c r="L17" s="8">
        <v>0.2</v>
      </c>
      <c r="M17" s="8">
        <v>0.1</v>
      </c>
      <c r="N17" s="8">
        <v>0.6</v>
      </c>
      <c r="O17" s="8">
        <v>0</v>
      </c>
    </row>
    <row r="18" spans="2:15" ht="43.5" customHeight="1" thickBot="1" x14ac:dyDescent="0.3">
      <c r="B18" s="50" t="s">
        <v>101</v>
      </c>
      <c r="C18" s="2" t="s">
        <v>100</v>
      </c>
      <c r="D18" s="42">
        <v>100</v>
      </c>
      <c r="E18" s="8">
        <v>1.66</v>
      </c>
      <c r="F18" s="8">
        <v>4.18</v>
      </c>
      <c r="G18" s="8">
        <v>8.19</v>
      </c>
      <c r="H18" s="8">
        <v>77.099999999999994</v>
      </c>
      <c r="I18" s="8">
        <v>27.93</v>
      </c>
      <c r="J18" s="8">
        <v>18.57</v>
      </c>
      <c r="K18" s="8">
        <v>41.96</v>
      </c>
      <c r="L18" s="8">
        <v>1.31</v>
      </c>
      <c r="M18" s="8">
        <v>0.05</v>
      </c>
      <c r="N18" s="8">
        <v>9.8000000000000007</v>
      </c>
      <c r="O18" s="8">
        <v>0</v>
      </c>
    </row>
    <row r="19" spans="2:15" ht="43.5" customHeight="1" thickBot="1" x14ac:dyDescent="0.3">
      <c r="B19" s="50" t="s">
        <v>103</v>
      </c>
      <c r="C19" s="2" t="s">
        <v>102</v>
      </c>
      <c r="D19" s="42">
        <v>100</v>
      </c>
      <c r="E19" s="8">
        <v>9.0500000000000007</v>
      </c>
      <c r="F19" s="8">
        <v>8.11</v>
      </c>
      <c r="G19" s="8">
        <v>55.15</v>
      </c>
      <c r="H19" s="8">
        <v>330</v>
      </c>
      <c r="I19" s="8">
        <v>101.4</v>
      </c>
      <c r="J19" s="8">
        <v>39.1</v>
      </c>
      <c r="K19" s="8">
        <v>141.6</v>
      </c>
      <c r="L19" s="8">
        <v>1.68</v>
      </c>
      <c r="M19" s="8">
        <v>0.18</v>
      </c>
      <c r="N19" s="8">
        <v>0.47</v>
      </c>
      <c r="O19" s="8">
        <v>21</v>
      </c>
    </row>
    <row r="20" spans="2:15" ht="43.5" customHeight="1" thickBot="1" x14ac:dyDescent="0.3">
      <c r="B20" s="50" t="s">
        <v>105</v>
      </c>
      <c r="C20" s="2" t="s">
        <v>104</v>
      </c>
      <c r="D20" s="42">
        <v>200</v>
      </c>
      <c r="E20" s="8">
        <v>0.4</v>
      </c>
      <c r="F20" s="8">
        <v>0.3</v>
      </c>
      <c r="G20" s="8">
        <v>10.3</v>
      </c>
      <c r="H20" s="8">
        <v>47</v>
      </c>
      <c r="I20" s="8">
        <v>8</v>
      </c>
      <c r="J20" s="8">
        <v>0</v>
      </c>
      <c r="K20" s="8">
        <v>96.1</v>
      </c>
      <c r="L20" s="8">
        <v>2.2999999999999998</v>
      </c>
      <c r="M20" s="8">
        <v>0.02</v>
      </c>
      <c r="N20" s="8">
        <v>5</v>
      </c>
      <c r="O20" s="8">
        <v>0</v>
      </c>
    </row>
    <row r="21" spans="2:15" ht="36" customHeight="1" thickBot="1" x14ac:dyDescent="0.3">
      <c r="B21" s="20" t="s">
        <v>67</v>
      </c>
      <c r="C21" s="2" t="s">
        <v>63</v>
      </c>
      <c r="D21" s="3">
        <v>200</v>
      </c>
      <c r="E21" s="8">
        <v>8.9</v>
      </c>
      <c r="F21" s="8">
        <v>3.06</v>
      </c>
      <c r="G21" s="8">
        <v>26</v>
      </c>
      <c r="H21" s="8">
        <v>58</v>
      </c>
      <c r="I21" s="8">
        <v>11.6</v>
      </c>
      <c r="J21" s="8">
        <v>6.5</v>
      </c>
      <c r="K21" s="8">
        <v>0.34</v>
      </c>
      <c r="L21" s="8">
        <v>4.12</v>
      </c>
      <c r="M21" s="8">
        <v>0</v>
      </c>
      <c r="N21" s="8">
        <v>6</v>
      </c>
      <c r="O21" s="8">
        <v>0</v>
      </c>
    </row>
    <row r="22" spans="2:15" ht="36" customHeight="1" thickBot="1" x14ac:dyDescent="0.3">
      <c r="B22" s="48" t="s">
        <v>84</v>
      </c>
      <c r="C22" s="2" t="s">
        <v>16</v>
      </c>
      <c r="D22" s="1">
        <v>100</v>
      </c>
      <c r="E22" s="1">
        <v>3.16</v>
      </c>
      <c r="F22" s="1">
        <v>0.4</v>
      </c>
      <c r="G22" s="1">
        <v>19.32</v>
      </c>
      <c r="H22" s="1">
        <v>106.4</v>
      </c>
      <c r="I22" s="1">
        <v>9.1999999999999993</v>
      </c>
      <c r="J22" s="1">
        <v>13.2</v>
      </c>
      <c r="K22" s="3">
        <v>34.799999999999997</v>
      </c>
      <c r="L22" s="1">
        <v>0.44</v>
      </c>
      <c r="M22" s="1">
        <v>0.04</v>
      </c>
      <c r="N22" s="1">
        <v>0</v>
      </c>
      <c r="O22" s="1">
        <v>0</v>
      </c>
    </row>
    <row r="23" spans="2:15" ht="16.5" thickBot="1" x14ac:dyDescent="0.3">
      <c r="B23" s="20"/>
      <c r="C23" s="4" t="s">
        <v>17</v>
      </c>
      <c r="D23" s="22">
        <f>SUM(D14:D22)</f>
        <v>1200</v>
      </c>
      <c r="E23" s="37">
        <f t="shared" ref="E23:O23" si="0">SUM(E14:E22)</f>
        <v>58.05</v>
      </c>
      <c r="F23" s="37">
        <f t="shared" si="0"/>
        <v>43.419999999999995</v>
      </c>
      <c r="G23" s="37">
        <f t="shared" si="0"/>
        <v>172.49</v>
      </c>
      <c r="H23" s="37">
        <f t="shared" si="0"/>
        <v>1225.4500000000003</v>
      </c>
      <c r="I23" s="37">
        <f t="shared" si="0"/>
        <v>235.73</v>
      </c>
      <c r="J23" s="37">
        <f t="shared" si="0"/>
        <v>198.47999999999996</v>
      </c>
      <c r="K23" s="37">
        <f t="shared" si="0"/>
        <v>774.22</v>
      </c>
      <c r="L23" s="37">
        <f t="shared" si="0"/>
        <v>17.090000000000003</v>
      </c>
      <c r="M23" s="37">
        <f t="shared" si="0"/>
        <v>0.73</v>
      </c>
      <c r="N23" s="37">
        <f t="shared" si="0"/>
        <v>31.74</v>
      </c>
      <c r="O23" s="37">
        <f t="shared" si="0"/>
        <v>44.980000000000004</v>
      </c>
    </row>
  </sheetData>
  <mergeCells count="7">
    <mergeCell ref="B9:B10"/>
    <mergeCell ref="E9:H9"/>
    <mergeCell ref="I9:L9"/>
    <mergeCell ref="M9:O9"/>
    <mergeCell ref="B12:O12"/>
    <mergeCell ref="C9:C10"/>
    <mergeCell ref="D9:D10"/>
  </mergeCells>
  <pageMargins left="0.19685039370078741" right="0.19685039370078741" top="0.19685039370078741" bottom="0.15748031496062992" header="0.31496062992125984" footer="0.31496062992125984"/>
  <pageSetup paperSize="9" scale="8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view="pageBreakPreview" zoomScale="75" zoomScaleNormal="100" zoomScaleSheetLayoutView="75" workbookViewId="0">
      <selection activeCell="B2" sqref="B2"/>
    </sheetView>
  </sheetViews>
  <sheetFormatPr defaultRowHeight="15" x14ac:dyDescent="0.25"/>
  <cols>
    <col min="1" max="1" width="0.5703125" customWidth="1"/>
    <col min="2" max="2" width="28.140625" customWidth="1"/>
    <col min="3" max="3" width="32" customWidth="1"/>
  </cols>
  <sheetData>
    <row r="1" spans="2:15" ht="18.75" x14ac:dyDescent="0.3">
      <c r="C1" s="49" t="s">
        <v>129</v>
      </c>
    </row>
    <row r="2" spans="2:15" ht="19.5" thickBot="1" x14ac:dyDescent="0.35">
      <c r="C2" s="49"/>
      <c r="D2" s="15" t="s">
        <v>106</v>
      </c>
    </row>
    <row r="3" spans="2:15" ht="16.5" thickBot="1" x14ac:dyDescent="0.3">
      <c r="B3" s="38"/>
      <c r="C3" s="39"/>
      <c r="D3" s="39"/>
      <c r="E3" s="39" t="s">
        <v>49</v>
      </c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2:15" ht="33" customHeight="1" thickBot="1" x14ac:dyDescent="0.3">
      <c r="B4" s="35" t="s">
        <v>0</v>
      </c>
      <c r="C4" s="35" t="s">
        <v>1</v>
      </c>
      <c r="D4" s="35" t="s">
        <v>2</v>
      </c>
      <c r="E4" s="60" t="s">
        <v>3</v>
      </c>
      <c r="F4" s="69"/>
      <c r="G4" s="69"/>
      <c r="H4" s="70"/>
      <c r="I4" s="60" t="s">
        <v>4</v>
      </c>
      <c r="J4" s="69"/>
      <c r="K4" s="69"/>
      <c r="L4" s="70"/>
      <c r="M4" s="60" t="s">
        <v>5</v>
      </c>
      <c r="N4" s="69"/>
      <c r="O4" s="70"/>
    </row>
    <row r="5" spans="2:15" ht="48" customHeight="1" thickBot="1" x14ac:dyDescent="0.3">
      <c r="B5" s="36"/>
      <c r="C5" s="36"/>
      <c r="D5" s="36"/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21</v>
      </c>
      <c r="N5" s="1" t="s">
        <v>14</v>
      </c>
      <c r="O5" s="1" t="s">
        <v>15</v>
      </c>
    </row>
    <row r="6" spans="2:15" ht="15.75" x14ac:dyDescent="0.25">
      <c r="B6" s="24" t="s">
        <v>32</v>
      </c>
      <c r="C6" s="25"/>
      <c r="D6" s="46"/>
      <c r="E6" s="21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31.5" x14ac:dyDescent="0.25">
      <c r="B7" s="9" t="s">
        <v>71</v>
      </c>
      <c r="C7" s="10" t="s">
        <v>70</v>
      </c>
      <c r="D7" s="47" t="s">
        <v>46</v>
      </c>
      <c r="E7" s="13">
        <v>1.4</v>
      </c>
      <c r="F7" s="13">
        <v>3.91</v>
      </c>
      <c r="G7" s="13">
        <v>6.79</v>
      </c>
      <c r="H7" s="13">
        <v>67.8</v>
      </c>
      <c r="I7" s="13">
        <v>34.659999999999997</v>
      </c>
      <c r="J7" s="13">
        <v>17.8</v>
      </c>
      <c r="K7" s="13">
        <v>38.1</v>
      </c>
      <c r="L7" s="13">
        <v>0.64</v>
      </c>
      <c r="M7" s="13">
        <v>0.05</v>
      </c>
      <c r="N7" s="13">
        <v>14.77</v>
      </c>
      <c r="O7" s="13">
        <v>0</v>
      </c>
    </row>
    <row r="8" spans="2:15" ht="31.5" x14ac:dyDescent="0.25">
      <c r="B8" s="9" t="s">
        <v>72</v>
      </c>
      <c r="C8" s="10" t="s">
        <v>33</v>
      </c>
      <c r="D8" s="41">
        <v>150</v>
      </c>
      <c r="E8" s="13">
        <v>14.57</v>
      </c>
      <c r="F8" s="13">
        <v>12.14</v>
      </c>
      <c r="G8" s="13">
        <v>28</v>
      </c>
      <c r="H8" s="13">
        <v>285.70999999999998</v>
      </c>
      <c r="I8" s="44" t="s">
        <v>52</v>
      </c>
      <c r="J8" s="13">
        <v>18.57</v>
      </c>
      <c r="K8" s="13">
        <v>5.88</v>
      </c>
      <c r="L8" s="13">
        <v>1.28</v>
      </c>
      <c r="M8" s="13">
        <v>0.28000000000000003</v>
      </c>
      <c r="N8" s="13">
        <v>0.71</v>
      </c>
      <c r="O8" s="13">
        <v>2.8000000000000001E-2</v>
      </c>
    </row>
    <row r="9" spans="2:15" ht="31.5" x14ac:dyDescent="0.25">
      <c r="B9" s="9" t="s">
        <v>84</v>
      </c>
      <c r="C9" s="12" t="s">
        <v>16</v>
      </c>
      <c r="D9" s="11">
        <v>100</v>
      </c>
      <c r="E9" s="13">
        <v>3.16</v>
      </c>
      <c r="F9" s="13">
        <v>0.4</v>
      </c>
      <c r="G9" s="13">
        <v>19.32</v>
      </c>
      <c r="H9" s="13">
        <v>106.4</v>
      </c>
      <c r="I9" s="13">
        <v>9.1999999999999993</v>
      </c>
      <c r="J9" s="13">
        <v>13.2</v>
      </c>
      <c r="K9" s="13">
        <v>34.799999999999997</v>
      </c>
      <c r="L9" s="13">
        <v>0.44</v>
      </c>
      <c r="M9" s="13">
        <v>0.04</v>
      </c>
      <c r="N9" s="13">
        <v>0</v>
      </c>
      <c r="O9" s="13">
        <v>0</v>
      </c>
    </row>
    <row r="10" spans="2:15" ht="31.5" x14ac:dyDescent="0.25">
      <c r="B10" s="9" t="s">
        <v>68</v>
      </c>
      <c r="C10" s="12" t="s">
        <v>69</v>
      </c>
      <c r="D10" s="11">
        <v>200</v>
      </c>
      <c r="E10" s="11">
        <v>3.52</v>
      </c>
      <c r="F10" s="11">
        <v>3.72</v>
      </c>
      <c r="G10" s="11">
        <v>25.49</v>
      </c>
      <c r="H10" s="11">
        <v>145.19999999999999</v>
      </c>
      <c r="I10" s="11">
        <v>122</v>
      </c>
      <c r="J10" s="11">
        <v>14</v>
      </c>
      <c r="K10" s="11">
        <v>90</v>
      </c>
      <c r="L10" s="11">
        <v>0.56000000000000005</v>
      </c>
      <c r="M10" s="11">
        <v>0.04</v>
      </c>
      <c r="N10" s="11">
        <v>1.3</v>
      </c>
      <c r="O10" s="11">
        <v>0.01</v>
      </c>
    </row>
    <row r="11" spans="2:15" ht="31.5" x14ac:dyDescent="0.25">
      <c r="B11" s="9" t="s">
        <v>110</v>
      </c>
      <c r="C11" s="10" t="s">
        <v>109</v>
      </c>
      <c r="D11" s="11">
        <v>20</v>
      </c>
      <c r="E11" s="11">
        <v>4.6399999999999997</v>
      </c>
      <c r="F11" s="11">
        <v>5.9</v>
      </c>
      <c r="G11" s="11">
        <v>0</v>
      </c>
      <c r="H11" s="11">
        <v>72.8</v>
      </c>
      <c r="I11" s="11">
        <v>176</v>
      </c>
      <c r="J11" s="11">
        <v>7</v>
      </c>
      <c r="K11" s="11">
        <v>100</v>
      </c>
      <c r="L11" s="11">
        <v>0.2</v>
      </c>
      <c r="M11" s="11">
        <v>0.01</v>
      </c>
      <c r="N11" s="11">
        <v>0.14000000000000001</v>
      </c>
      <c r="O11" s="11">
        <v>52</v>
      </c>
    </row>
    <row r="12" spans="2:15" ht="31.5" x14ac:dyDescent="0.25">
      <c r="B12" s="9"/>
      <c r="C12" s="10" t="s">
        <v>111</v>
      </c>
      <c r="D12" s="11">
        <v>40</v>
      </c>
      <c r="E12" s="11">
        <v>3</v>
      </c>
      <c r="F12" s="11">
        <v>3.9</v>
      </c>
      <c r="G12" s="11">
        <v>29.8</v>
      </c>
      <c r="H12" s="11">
        <v>166.8</v>
      </c>
      <c r="I12" s="11">
        <v>11.6</v>
      </c>
      <c r="J12" s="11">
        <v>8</v>
      </c>
      <c r="K12" s="11">
        <v>36</v>
      </c>
      <c r="L12" s="11">
        <v>0.78</v>
      </c>
      <c r="M12" s="11">
        <v>0</v>
      </c>
      <c r="N12" s="11">
        <v>0</v>
      </c>
      <c r="O12" s="11">
        <v>0</v>
      </c>
    </row>
    <row r="13" spans="2:15" ht="31.5" x14ac:dyDescent="0.25">
      <c r="B13" s="9" t="s">
        <v>108</v>
      </c>
      <c r="C13" s="10" t="s">
        <v>107</v>
      </c>
      <c r="D13" s="11">
        <v>100</v>
      </c>
      <c r="E13" s="11">
        <v>1.58</v>
      </c>
      <c r="F13" s="11">
        <v>4.99</v>
      </c>
      <c r="G13" s="11">
        <v>7.66</v>
      </c>
      <c r="H13" s="41">
        <v>83.2</v>
      </c>
      <c r="I13" s="13">
        <v>41.6</v>
      </c>
      <c r="J13" s="11">
        <v>14.2</v>
      </c>
      <c r="K13" s="11">
        <v>30.6</v>
      </c>
      <c r="L13" s="11">
        <v>0.57999999999999996</v>
      </c>
      <c r="M13" s="11">
        <v>0.02</v>
      </c>
      <c r="N13" s="11">
        <v>25</v>
      </c>
      <c r="O13" s="11">
        <v>0</v>
      </c>
    </row>
    <row r="14" spans="2:15" x14ac:dyDescent="0.25">
      <c r="B14" s="18"/>
      <c r="C14" s="26"/>
      <c r="D14" s="27" t="s">
        <v>112</v>
      </c>
      <c r="E14" s="27">
        <f>SUM(E7:E13)</f>
        <v>31.870000000000005</v>
      </c>
      <c r="F14" s="27">
        <f t="shared" ref="F14:O14" si="0">SUM(F7:F13)</f>
        <v>34.96</v>
      </c>
      <c r="G14" s="27">
        <f t="shared" si="0"/>
        <v>117.05999999999999</v>
      </c>
      <c r="H14" s="27">
        <f t="shared" si="0"/>
        <v>927.90999999999985</v>
      </c>
      <c r="I14" s="27">
        <f t="shared" si="0"/>
        <v>395.06000000000006</v>
      </c>
      <c r="J14" s="27">
        <f t="shared" si="0"/>
        <v>92.77000000000001</v>
      </c>
      <c r="K14" s="27">
        <f t="shared" si="0"/>
        <v>335.38</v>
      </c>
      <c r="L14" s="27">
        <f t="shared" si="0"/>
        <v>4.4800000000000004</v>
      </c>
      <c r="M14" s="27">
        <f t="shared" si="0"/>
        <v>0.44</v>
      </c>
      <c r="N14" s="27">
        <f t="shared" si="0"/>
        <v>41.92</v>
      </c>
      <c r="O14" s="27">
        <f t="shared" si="0"/>
        <v>52.037999999999997</v>
      </c>
    </row>
    <row r="15" spans="2:15" ht="36.75" customHeight="1" x14ac:dyDescent="0.25"/>
    <row r="16" spans="2:15" ht="30.75" customHeight="1" x14ac:dyDescent="0.25"/>
    <row r="17" ht="39" customHeight="1" x14ac:dyDescent="0.25"/>
    <row r="18" ht="44.25" customHeight="1" x14ac:dyDescent="0.25"/>
  </sheetData>
  <mergeCells count="3">
    <mergeCell ref="E4:H4"/>
    <mergeCell ref="I4:L4"/>
    <mergeCell ref="M4:O4"/>
  </mergeCells>
  <phoneticPr fontId="0" type="noConversion"/>
  <pageMargins left="0.35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view="pageBreakPreview" zoomScale="75" zoomScaleNormal="100" zoomScaleSheetLayoutView="75" workbookViewId="0">
      <selection activeCell="C1" sqref="C1"/>
    </sheetView>
  </sheetViews>
  <sheetFormatPr defaultRowHeight="15" x14ac:dyDescent="0.25"/>
  <cols>
    <col min="1" max="1" width="0.5703125" customWidth="1"/>
    <col min="2" max="2" width="4.42578125" hidden="1" customWidth="1"/>
    <col min="3" max="3" width="28.5703125" customWidth="1"/>
    <col min="4" max="4" width="25.7109375" customWidth="1"/>
  </cols>
  <sheetData>
    <row r="1" spans="3:16" ht="51" customHeight="1" x14ac:dyDescent="0.25"/>
    <row r="2" spans="3:16" ht="18.75" x14ac:dyDescent="0.3">
      <c r="D2" s="49" t="s">
        <v>129</v>
      </c>
      <c r="E2" s="49"/>
      <c r="F2" s="49"/>
      <c r="G2" s="49"/>
      <c r="H2" s="49"/>
      <c r="I2" s="49"/>
      <c r="J2" s="49"/>
      <c r="K2" s="49"/>
      <c r="L2" s="49"/>
      <c r="M2" s="49"/>
    </row>
    <row r="3" spans="3:16" ht="19.5" thickBot="1" x14ac:dyDescent="0.35">
      <c r="D3" s="49"/>
      <c r="E3" s="49"/>
      <c r="F3" s="49" t="s">
        <v>120</v>
      </c>
      <c r="G3" s="49"/>
      <c r="H3" s="49"/>
      <c r="I3" s="49"/>
      <c r="J3" s="49"/>
      <c r="K3" s="49"/>
      <c r="L3" s="49"/>
      <c r="M3" s="49"/>
    </row>
    <row r="4" spans="3:16" ht="16.5" thickBot="1" x14ac:dyDescent="0.3">
      <c r="C4" s="66" t="s">
        <v>37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/>
    </row>
    <row r="5" spans="3:16" ht="16.5" thickBot="1" x14ac:dyDescent="0.3">
      <c r="C5" s="58" t="s">
        <v>0</v>
      </c>
      <c r="D5" s="58" t="s">
        <v>1</v>
      </c>
      <c r="E5" s="58" t="s">
        <v>2</v>
      </c>
      <c r="F5" s="60" t="s">
        <v>3</v>
      </c>
      <c r="G5" s="61"/>
      <c r="H5" s="61"/>
      <c r="I5" s="62"/>
      <c r="J5" s="60" t="s">
        <v>4</v>
      </c>
      <c r="K5" s="61"/>
      <c r="L5" s="61"/>
      <c r="M5" s="62"/>
      <c r="N5" s="60" t="s">
        <v>5</v>
      </c>
      <c r="O5" s="61"/>
      <c r="P5" s="62"/>
    </row>
    <row r="6" spans="3:16" ht="48" thickBot="1" x14ac:dyDescent="0.3">
      <c r="C6" s="59"/>
      <c r="D6" s="59"/>
      <c r="E6" s="59"/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21</v>
      </c>
      <c r="O6" s="1" t="s">
        <v>14</v>
      </c>
      <c r="P6" s="1" t="s">
        <v>15</v>
      </c>
    </row>
    <row r="7" spans="3:16" ht="45" customHeight="1" x14ac:dyDescent="0.25">
      <c r="C7" s="32" t="s">
        <v>32</v>
      </c>
      <c r="D7" s="25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3:16" ht="31.5" x14ac:dyDescent="0.25">
      <c r="C8" s="9" t="s">
        <v>89</v>
      </c>
      <c r="D8" s="30" t="s">
        <v>18</v>
      </c>
      <c r="E8" s="47">
        <v>200</v>
      </c>
      <c r="F8" s="13">
        <v>4.3899999999999997</v>
      </c>
      <c r="G8" s="13">
        <v>4.22</v>
      </c>
      <c r="H8" s="13">
        <v>13.06</v>
      </c>
      <c r="I8" s="13">
        <v>107.8</v>
      </c>
      <c r="J8" s="13">
        <v>30.46</v>
      </c>
      <c r="K8" s="13">
        <v>28.24</v>
      </c>
      <c r="L8" s="13">
        <v>69.739999999999995</v>
      </c>
      <c r="M8" s="13">
        <v>1.62</v>
      </c>
      <c r="N8" s="13">
        <v>0.18</v>
      </c>
      <c r="O8" s="13">
        <v>4.6500000000000004</v>
      </c>
      <c r="P8" s="13">
        <v>0</v>
      </c>
    </row>
    <row r="9" spans="3:16" ht="31.5" x14ac:dyDescent="0.25">
      <c r="C9" s="9" t="s">
        <v>90</v>
      </c>
      <c r="D9" s="30" t="s">
        <v>38</v>
      </c>
      <c r="E9" s="41">
        <v>150</v>
      </c>
      <c r="F9" s="13">
        <v>3.06</v>
      </c>
      <c r="G9" s="13">
        <v>4.8</v>
      </c>
      <c r="H9" s="13">
        <v>20.45</v>
      </c>
      <c r="I9" s="13">
        <v>137.25</v>
      </c>
      <c r="J9" s="13">
        <v>36.979999999999997</v>
      </c>
      <c r="K9" s="13">
        <v>27.75</v>
      </c>
      <c r="L9" s="13">
        <v>86.6</v>
      </c>
      <c r="M9" s="13">
        <v>1.01</v>
      </c>
      <c r="N9" s="13">
        <v>0.14000000000000001</v>
      </c>
      <c r="O9" s="13">
        <v>18.170000000000002</v>
      </c>
      <c r="P9" s="13">
        <v>25.5</v>
      </c>
    </row>
    <row r="10" spans="3:16" ht="31.5" x14ac:dyDescent="0.25">
      <c r="C10" s="9" t="s">
        <v>91</v>
      </c>
      <c r="D10" s="31" t="s">
        <v>16</v>
      </c>
      <c r="E10" s="41">
        <v>100</v>
      </c>
      <c r="F10" s="13">
        <v>3.16</v>
      </c>
      <c r="G10" s="13">
        <v>0.4</v>
      </c>
      <c r="H10" s="13">
        <v>19.32</v>
      </c>
      <c r="I10" s="13">
        <v>106.4</v>
      </c>
      <c r="J10" s="13">
        <v>9.1999999999999993</v>
      </c>
      <c r="K10" s="13">
        <v>13.2</v>
      </c>
      <c r="L10" s="13">
        <v>34.799999999999997</v>
      </c>
      <c r="M10" s="13">
        <v>0.44</v>
      </c>
      <c r="N10" s="13">
        <v>0.04</v>
      </c>
      <c r="O10" s="13">
        <v>0</v>
      </c>
      <c r="P10" s="13">
        <v>0</v>
      </c>
    </row>
    <row r="11" spans="3:16" ht="31.5" x14ac:dyDescent="0.25">
      <c r="C11" s="9" t="s">
        <v>87</v>
      </c>
      <c r="D11" s="31" t="s">
        <v>31</v>
      </c>
      <c r="E11" s="41" t="s">
        <v>74</v>
      </c>
      <c r="F11" s="11">
        <v>8.9</v>
      </c>
      <c r="G11" s="11">
        <v>3.06</v>
      </c>
      <c r="H11" s="11">
        <v>26</v>
      </c>
      <c r="I11" s="11">
        <v>58</v>
      </c>
      <c r="J11" s="11">
        <v>11.6</v>
      </c>
      <c r="K11" s="11">
        <v>6.5</v>
      </c>
      <c r="L11" s="11">
        <v>0.3</v>
      </c>
      <c r="M11" s="11">
        <v>4.0999999999999996</v>
      </c>
      <c r="N11" s="11">
        <v>0</v>
      </c>
      <c r="O11" s="11">
        <v>6</v>
      </c>
      <c r="P11" s="11">
        <v>0</v>
      </c>
    </row>
    <row r="12" spans="3:16" ht="31.5" x14ac:dyDescent="0.25">
      <c r="C12" s="9" t="s">
        <v>54</v>
      </c>
      <c r="D12" s="30" t="s">
        <v>53</v>
      </c>
      <c r="E12" s="47">
        <v>100</v>
      </c>
      <c r="F12" s="11">
        <v>14.95</v>
      </c>
      <c r="G12" s="11">
        <v>11.81</v>
      </c>
      <c r="H12" s="11">
        <v>7.97</v>
      </c>
      <c r="I12" s="11">
        <v>196.15</v>
      </c>
      <c r="J12" s="11">
        <v>66.09</v>
      </c>
      <c r="K12" s="11">
        <v>31.5</v>
      </c>
      <c r="L12" s="11">
        <v>228.76</v>
      </c>
      <c r="M12" s="11">
        <v>1.3</v>
      </c>
      <c r="N12" s="11">
        <v>0.09</v>
      </c>
      <c r="O12" s="11">
        <v>0.12</v>
      </c>
      <c r="P12" s="11">
        <v>6.4</v>
      </c>
    </row>
    <row r="13" spans="3:16" ht="31.5" x14ac:dyDescent="0.25">
      <c r="C13" s="9" t="s">
        <v>122</v>
      </c>
      <c r="D13" s="30" t="s">
        <v>121</v>
      </c>
      <c r="E13" s="47">
        <v>200</v>
      </c>
      <c r="F13" s="11">
        <v>0.2</v>
      </c>
      <c r="G13" s="11">
        <v>0</v>
      </c>
      <c r="H13" s="11">
        <v>32.6</v>
      </c>
      <c r="I13" s="11">
        <v>132</v>
      </c>
      <c r="J13" s="11">
        <v>18</v>
      </c>
      <c r="K13" s="11">
        <v>0</v>
      </c>
      <c r="L13" s="11">
        <v>4.29</v>
      </c>
      <c r="M13" s="11">
        <v>0.6</v>
      </c>
      <c r="N13" s="11">
        <v>0</v>
      </c>
      <c r="O13" s="11">
        <v>0</v>
      </c>
      <c r="P13" s="11">
        <v>0</v>
      </c>
    </row>
    <row r="14" spans="3:16" ht="31.5" x14ac:dyDescent="0.25">
      <c r="C14" s="9" t="s">
        <v>124</v>
      </c>
      <c r="D14" s="30" t="s">
        <v>123</v>
      </c>
      <c r="E14" s="47">
        <v>100</v>
      </c>
      <c r="F14" s="11">
        <v>2.98</v>
      </c>
      <c r="G14" s="11">
        <v>5.19</v>
      </c>
      <c r="H14" s="11">
        <v>6.25</v>
      </c>
      <c r="I14" s="11">
        <v>83.6</v>
      </c>
      <c r="J14" s="11">
        <v>21.45</v>
      </c>
      <c r="K14" s="11">
        <v>20.8</v>
      </c>
      <c r="L14" s="11">
        <v>59.95</v>
      </c>
      <c r="M14" s="11">
        <v>0.68</v>
      </c>
      <c r="N14" s="11">
        <v>0.11</v>
      </c>
      <c r="O14" s="11">
        <v>11</v>
      </c>
      <c r="P14" s="11">
        <v>0.68</v>
      </c>
    </row>
    <row r="15" spans="3:16" ht="31.5" x14ac:dyDescent="0.25">
      <c r="C15" s="9" t="s">
        <v>103</v>
      </c>
      <c r="D15" s="30" t="s">
        <v>102</v>
      </c>
      <c r="E15" s="47">
        <v>100</v>
      </c>
      <c r="F15" s="11">
        <v>9.0500000000000007</v>
      </c>
      <c r="G15" s="11">
        <v>8.11</v>
      </c>
      <c r="H15" s="11">
        <v>55.15</v>
      </c>
      <c r="I15" s="11">
        <v>330</v>
      </c>
      <c r="J15" s="11">
        <v>101.4</v>
      </c>
      <c r="K15" s="11">
        <v>39.1</v>
      </c>
      <c r="L15" s="11">
        <v>141.6</v>
      </c>
      <c r="M15" s="11">
        <v>1.68</v>
      </c>
      <c r="N15" s="11">
        <v>0.18</v>
      </c>
      <c r="O15" s="11">
        <v>0.47</v>
      </c>
      <c r="P15" s="11">
        <v>21</v>
      </c>
    </row>
    <row r="16" spans="3:16" ht="31.5" x14ac:dyDescent="0.25">
      <c r="C16" s="9" t="s">
        <v>126</v>
      </c>
      <c r="D16" s="30" t="s">
        <v>125</v>
      </c>
      <c r="E16" s="47">
        <v>100</v>
      </c>
      <c r="F16" s="11">
        <v>0.4</v>
      </c>
      <c r="G16" s="11">
        <v>0.4</v>
      </c>
      <c r="H16" s="11">
        <v>9.8000000000000007</v>
      </c>
      <c r="I16" s="11">
        <v>47</v>
      </c>
      <c r="J16" s="11">
        <v>10</v>
      </c>
      <c r="K16" s="11">
        <v>0</v>
      </c>
      <c r="L16" s="11">
        <v>75.8</v>
      </c>
      <c r="M16" s="11">
        <v>2.2000000000000002</v>
      </c>
      <c r="N16" s="11">
        <v>0.03</v>
      </c>
      <c r="O16" s="11">
        <v>10</v>
      </c>
      <c r="P16" s="11">
        <v>0</v>
      </c>
    </row>
    <row r="17" spans="3:16" x14ac:dyDescent="0.25">
      <c r="C17" s="18"/>
      <c r="D17" s="26"/>
      <c r="E17" s="27">
        <f>SUM(E8:E16)</f>
        <v>1050</v>
      </c>
      <c r="F17" s="27">
        <f t="shared" ref="F17:P17" si="0">SUM(F8:F16)</f>
        <v>47.089999999999996</v>
      </c>
      <c r="G17" s="27">
        <f t="shared" si="0"/>
        <v>37.99</v>
      </c>
      <c r="H17" s="27">
        <f t="shared" si="0"/>
        <v>190.60000000000002</v>
      </c>
      <c r="I17" s="27">
        <f t="shared" si="0"/>
        <v>1198.2</v>
      </c>
      <c r="J17" s="27">
        <f t="shared" si="0"/>
        <v>305.17999999999995</v>
      </c>
      <c r="K17" s="27">
        <f t="shared" si="0"/>
        <v>167.09</v>
      </c>
      <c r="L17" s="27">
        <f t="shared" si="0"/>
        <v>701.83999999999992</v>
      </c>
      <c r="M17" s="27">
        <f t="shared" si="0"/>
        <v>13.629999999999999</v>
      </c>
      <c r="N17" s="27">
        <f t="shared" si="0"/>
        <v>0.77</v>
      </c>
      <c r="O17" s="27">
        <f t="shared" si="0"/>
        <v>50.41</v>
      </c>
      <c r="P17" s="27">
        <f t="shared" si="0"/>
        <v>53.58</v>
      </c>
    </row>
    <row r="21" spans="3:16" ht="16.5" thickBot="1" x14ac:dyDescent="0.3">
      <c r="C21" s="11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</sheetData>
  <mergeCells count="7">
    <mergeCell ref="C4:P4"/>
    <mergeCell ref="C5:C6"/>
    <mergeCell ref="D5:D6"/>
    <mergeCell ref="E5:E6"/>
    <mergeCell ref="F5:I5"/>
    <mergeCell ref="J5:M5"/>
    <mergeCell ref="N5:P5"/>
  </mergeCells>
  <pageMargins left="0.2" right="0.33" top="0.74803149606299213" bottom="0.74803149606299213" header="0.39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"/>
  <sheetViews>
    <sheetView zoomScale="75" zoomScaleNormal="75" workbookViewId="0">
      <selection activeCell="B1" sqref="B1"/>
    </sheetView>
  </sheetViews>
  <sheetFormatPr defaultRowHeight="15" x14ac:dyDescent="0.25"/>
  <cols>
    <col min="1" max="1" width="2.7109375" customWidth="1"/>
    <col min="2" max="2" width="27.5703125" customWidth="1"/>
    <col min="3" max="3" width="31" customWidth="1"/>
  </cols>
  <sheetData>
    <row r="1" spans="2:15" ht="36.75" customHeight="1" x14ac:dyDescent="0.25"/>
    <row r="2" spans="2:15" ht="18.75" x14ac:dyDescent="0.3">
      <c r="C2" s="49" t="s">
        <v>129</v>
      </c>
      <c r="D2" s="49"/>
      <c r="E2" s="49"/>
      <c r="F2" s="49"/>
      <c r="G2" s="49"/>
      <c r="H2" s="49"/>
      <c r="I2" s="49"/>
      <c r="J2" s="49"/>
    </row>
    <row r="3" spans="2:15" ht="19.5" thickBot="1" x14ac:dyDescent="0.35">
      <c r="C3" s="49"/>
      <c r="D3" s="49"/>
      <c r="E3" s="49" t="s">
        <v>130</v>
      </c>
      <c r="F3" s="49"/>
      <c r="G3" s="49"/>
      <c r="H3" s="49"/>
      <c r="I3" s="49"/>
      <c r="J3" s="49"/>
    </row>
    <row r="4" spans="2:15" ht="16.5" thickBot="1" x14ac:dyDescent="0.3">
      <c r="B4" s="66" t="s">
        <v>41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</row>
    <row r="5" spans="2:15" ht="16.5" thickBot="1" x14ac:dyDescent="0.3">
      <c r="B5" s="58" t="s">
        <v>0</v>
      </c>
      <c r="C5" s="58" t="s">
        <v>1</v>
      </c>
      <c r="D5" s="58" t="s">
        <v>2</v>
      </c>
      <c r="E5" s="60" t="s">
        <v>3</v>
      </c>
      <c r="F5" s="61"/>
      <c r="G5" s="61"/>
      <c r="H5" s="62"/>
      <c r="I5" s="60" t="s">
        <v>4</v>
      </c>
      <c r="J5" s="61"/>
      <c r="K5" s="61"/>
      <c r="L5" s="62"/>
      <c r="M5" s="60" t="s">
        <v>5</v>
      </c>
      <c r="N5" s="61"/>
      <c r="O5" s="62"/>
    </row>
    <row r="6" spans="2:15" ht="48" thickBot="1" x14ac:dyDescent="0.3">
      <c r="B6" s="59"/>
      <c r="C6" s="59"/>
      <c r="D6" s="59"/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21</v>
      </c>
      <c r="N6" s="1" t="s">
        <v>14</v>
      </c>
      <c r="O6" s="1" t="s">
        <v>15</v>
      </c>
    </row>
    <row r="7" spans="2:15" ht="15.75" x14ac:dyDescent="0.25">
      <c r="B7" s="32" t="s">
        <v>32</v>
      </c>
      <c r="C7" s="2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5" ht="39.75" customHeight="1" x14ac:dyDescent="0.25">
      <c r="B8" s="9" t="s">
        <v>92</v>
      </c>
      <c r="C8" s="30" t="s">
        <v>55</v>
      </c>
      <c r="D8" s="47" t="s">
        <v>56</v>
      </c>
      <c r="E8" s="13">
        <v>8.16</v>
      </c>
      <c r="F8" s="13">
        <v>10.23</v>
      </c>
      <c r="G8" s="13">
        <v>14.29</v>
      </c>
      <c r="H8" s="13">
        <v>195.04</v>
      </c>
      <c r="I8" s="13">
        <v>65.92</v>
      </c>
      <c r="J8" s="13">
        <v>35.35</v>
      </c>
      <c r="K8" s="13">
        <v>38.1</v>
      </c>
      <c r="L8" s="13">
        <v>2.1800000000000002</v>
      </c>
      <c r="M8" s="13">
        <v>0.05</v>
      </c>
      <c r="N8" s="13">
        <v>12.08</v>
      </c>
      <c r="O8" s="13">
        <v>0</v>
      </c>
    </row>
    <row r="9" spans="2:15" ht="39.75" customHeight="1" x14ac:dyDescent="0.25">
      <c r="B9" s="9" t="s">
        <v>93</v>
      </c>
      <c r="C9" s="30" t="s">
        <v>42</v>
      </c>
      <c r="D9" s="41">
        <v>150</v>
      </c>
      <c r="E9" s="13">
        <v>2.86</v>
      </c>
      <c r="F9" s="13">
        <v>4.32</v>
      </c>
      <c r="G9" s="13">
        <v>23.01</v>
      </c>
      <c r="H9" s="13">
        <v>142.35</v>
      </c>
      <c r="I9" s="13">
        <v>14.64</v>
      </c>
      <c r="J9" s="13">
        <v>29.33</v>
      </c>
      <c r="K9" s="13">
        <v>79.73</v>
      </c>
      <c r="L9" s="13">
        <v>1.1599999999999999</v>
      </c>
      <c r="M9" s="13">
        <v>0.15</v>
      </c>
      <c r="N9" s="13">
        <v>21</v>
      </c>
      <c r="O9" s="13">
        <v>21</v>
      </c>
    </row>
    <row r="10" spans="2:15" ht="34.5" customHeight="1" x14ac:dyDescent="0.25">
      <c r="B10" s="9" t="s">
        <v>84</v>
      </c>
      <c r="C10" s="31" t="s">
        <v>16</v>
      </c>
      <c r="D10" s="11">
        <v>100</v>
      </c>
      <c r="E10" s="13">
        <v>3.16</v>
      </c>
      <c r="F10" s="13">
        <v>0.4</v>
      </c>
      <c r="G10" s="13">
        <v>19.32</v>
      </c>
      <c r="H10" s="13">
        <v>106.4</v>
      </c>
      <c r="I10" s="13">
        <v>9.1999999999999993</v>
      </c>
      <c r="J10" s="13">
        <v>13.2</v>
      </c>
      <c r="K10" s="13">
        <v>34.799999999999997</v>
      </c>
      <c r="L10" s="13">
        <v>0.44</v>
      </c>
      <c r="M10" s="13">
        <v>0.04</v>
      </c>
      <c r="N10" s="13">
        <v>0</v>
      </c>
      <c r="O10" s="13">
        <v>0</v>
      </c>
    </row>
    <row r="11" spans="2:15" ht="27" customHeight="1" x14ac:dyDescent="0.25">
      <c r="B11" s="9" t="s">
        <v>87</v>
      </c>
      <c r="C11" s="30" t="s">
        <v>31</v>
      </c>
      <c r="D11" s="11">
        <v>200</v>
      </c>
      <c r="E11" s="11">
        <v>8.9</v>
      </c>
      <c r="F11" s="11">
        <v>3.06</v>
      </c>
      <c r="G11" s="11">
        <v>26</v>
      </c>
      <c r="H11" s="11">
        <v>58</v>
      </c>
      <c r="I11" s="11">
        <v>11.6</v>
      </c>
      <c r="J11" s="11">
        <v>6.5</v>
      </c>
      <c r="K11" s="11">
        <v>0.34</v>
      </c>
      <c r="L11" s="11">
        <v>4.12</v>
      </c>
      <c r="M11" s="11">
        <v>0</v>
      </c>
      <c r="N11" s="11">
        <v>6</v>
      </c>
      <c r="O11" s="11">
        <v>0</v>
      </c>
    </row>
    <row r="12" spans="2:15" ht="36.75" customHeight="1" x14ac:dyDescent="0.25">
      <c r="B12" s="9" t="s">
        <v>94</v>
      </c>
      <c r="C12" s="30" t="s">
        <v>20</v>
      </c>
      <c r="D12" s="47">
        <v>100</v>
      </c>
      <c r="E12" s="11">
        <v>21.1</v>
      </c>
      <c r="F12" s="11">
        <v>13.6</v>
      </c>
      <c r="G12" s="11">
        <v>0</v>
      </c>
      <c r="H12" s="11">
        <v>206.25</v>
      </c>
      <c r="I12" s="11">
        <v>39</v>
      </c>
      <c r="J12" s="11">
        <v>20</v>
      </c>
      <c r="K12" s="11">
        <v>143</v>
      </c>
      <c r="L12" s="11">
        <v>1.8</v>
      </c>
      <c r="M12" s="11">
        <v>0.04</v>
      </c>
      <c r="N12" s="11">
        <v>0</v>
      </c>
      <c r="O12" s="11">
        <v>20</v>
      </c>
    </row>
    <row r="13" spans="2:15" ht="36.75" customHeight="1" x14ac:dyDescent="0.25">
      <c r="B13" s="9"/>
      <c r="C13" s="30" t="s">
        <v>76</v>
      </c>
      <c r="D13" s="47">
        <v>100</v>
      </c>
      <c r="E13" s="11">
        <v>9.1</v>
      </c>
      <c r="F13" s="11">
        <v>10.119999999999999</v>
      </c>
      <c r="G13" s="11">
        <v>65.69</v>
      </c>
      <c r="H13" s="11">
        <v>390.13</v>
      </c>
      <c r="I13" s="11">
        <v>53.09</v>
      </c>
      <c r="J13" s="11">
        <v>15.74</v>
      </c>
      <c r="K13" s="11">
        <v>88.17</v>
      </c>
      <c r="L13" s="11">
        <v>0.92</v>
      </c>
      <c r="M13" s="11">
        <v>0.18</v>
      </c>
      <c r="N13" s="11">
        <v>3.3</v>
      </c>
      <c r="O13" s="11">
        <v>0.03</v>
      </c>
    </row>
    <row r="14" spans="2:15" ht="36.75" customHeight="1" x14ac:dyDescent="0.25">
      <c r="B14" s="9" t="s">
        <v>108</v>
      </c>
      <c r="C14" s="30" t="s">
        <v>107</v>
      </c>
      <c r="D14" s="47">
        <v>100</v>
      </c>
      <c r="E14" s="11">
        <v>1.58</v>
      </c>
      <c r="F14" s="11">
        <v>4.99</v>
      </c>
      <c r="G14" s="11">
        <v>7.66</v>
      </c>
      <c r="H14" s="11">
        <v>83.2</v>
      </c>
      <c r="I14" s="11">
        <v>41.6</v>
      </c>
      <c r="J14" s="11">
        <v>14.2</v>
      </c>
      <c r="K14" s="11">
        <v>30.6</v>
      </c>
      <c r="L14" s="11">
        <v>0.57999999999999996</v>
      </c>
      <c r="M14" s="11">
        <v>0.02</v>
      </c>
      <c r="N14" s="11">
        <v>25</v>
      </c>
      <c r="O14" s="11">
        <v>0</v>
      </c>
    </row>
    <row r="15" spans="2:15" ht="31.5" x14ac:dyDescent="0.25">
      <c r="B15" s="9" t="s">
        <v>115</v>
      </c>
      <c r="C15" s="10" t="s">
        <v>114</v>
      </c>
      <c r="D15" s="47">
        <v>200</v>
      </c>
      <c r="E15" s="11">
        <v>5.8</v>
      </c>
      <c r="F15" s="11">
        <v>5</v>
      </c>
      <c r="G15" s="11">
        <v>8</v>
      </c>
      <c r="H15" s="11">
        <v>106</v>
      </c>
      <c r="I15" s="11">
        <v>240</v>
      </c>
      <c r="J15" s="11">
        <v>28</v>
      </c>
      <c r="K15" s="11">
        <v>190</v>
      </c>
      <c r="L15" s="11">
        <v>0.2</v>
      </c>
      <c r="M15" s="11">
        <v>0.08</v>
      </c>
      <c r="N15" s="11">
        <v>1.4</v>
      </c>
      <c r="O15" s="11">
        <v>0.04</v>
      </c>
    </row>
    <row r="16" spans="2:15" x14ac:dyDescent="0.25">
      <c r="B16" s="18"/>
      <c r="C16" s="26"/>
      <c r="D16" s="27" t="s">
        <v>131</v>
      </c>
      <c r="E16" s="27">
        <f>SUM(E8:E15)</f>
        <v>60.66</v>
      </c>
      <c r="F16" s="27">
        <f t="shared" ref="F16:O16" si="0">SUM(F8:F15)</f>
        <v>51.72</v>
      </c>
      <c r="G16" s="27">
        <f t="shared" si="0"/>
        <v>163.97</v>
      </c>
      <c r="H16" s="27">
        <f t="shared" si="0"/>
        <v>1287.3700000000001</v>
      </c>
      <c r="I16" s="27">
        <f t="shared" si="0"/>
        <v>475.05</v>
      </c>
      <c r="J16" s="27">
        <f t="shared" si="0"/>
        <v>162.32</v>
      </c>
      <c r="K16" s="27">
        <f t="shared" si="0"/>
        <v>604.74</v>
      </c>
      <c r="L16" s="27">
        <f t="shared" si="0"/>
        <v>11.4</v>
      </c>
      <c r="M16" s="27">
        <f t="shared" si="0"/>
        <v>0.56000000000000005</v>
      </c>
      <c r="N16" s="27">
        <f t="shared" si="0"/>
        <v>68.78</v>
      </c>
      <c r="O16" s="27">
        <f t="shared" si="0"/>
        <v>41.07</v>
      </c>
    </row>
  </sheetData>
  <mergeCells count="7">
    <mergeCell ref="B4:O4"/>
    <mergeCell ref="B5:B6"/>
    <mergeCell ref="C5:C6"/>
    <mergeCell ref="D5:D6"/>
    <mergeCell ref="E5:H5"/>
    <mergeCell ref="I5:L5"/>
    <mergeCell ref="M5:O5"/>
  </mergeCells>
  <pageMargins left="0.25" right="0.25" top="0.75" bottom="0.75" header="0.3" footer="0.3"/>
  <pageSetup paperSize="9" scale="8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workbookViewId="0">
      <selection activeCell="B1" sqref="B1"/>
    </sheetView>
  </sheetViews>
  <sheetFormatPr defaultRowHeight="15" x14ac:dyDescent="0.25"/>
  <cols>
    <col min="1" max="1" width="3.140625" customWidth="1"/>
    <col min="2" max="2" width="31.140625" bestFit="1" customWidth="1"/>
    <col min="3" max="3" width="29.42578125" customWidth="1"/>
  </cols>
  <sheetData>
    <row r="1" spans="2:15" ht="36.75" customHeight="1" x14ac:dyDescent="0.25"/>
    <row r="2" spans="2:15" ht="19.5" thickBot="1" x14ac:dyDescent="0.35">
      <c r="C2" s="49" t="s">
        <v>83</v>
      </c>
      <c r="D2" s="49"/>
      <c r="E2" s="49"/>
      <c r="F2" s="49"/>
      <c r="G2" s="49"/>
      <c r="H2" s="49"/>
      <c r="I2" s="49"/>
      <c r="J2" s="49"/>
      <c r="K2" s="49"/>
    </row>
    <row r="3" spans="2:15" ht="16.5" thickBot="1" x14ac:dyDescent="0.3">
      <c r="B3" s="66" t="s">
        <v>45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</row>
    <row r="4" spans="2:15" ht="16.5" thickBot="1" x14ac:dyDescent="0.3">
      <c r="B4" s="58" t="s">
        <v>0</v>
      </c>
      <c r="C4" s="58" t="s">
        <v>1</v>
      </c>
      <c r="D4" s="58" t="s">
        <v>2</v>
      </c>
      <c r="E4" s="60" t="s">
        <v>3</v>
      </c>
      <c r="F4" s="61"/>
      <c r="G4" s="61"/>
      <c r="H4" s="62"/>
      <c r="I4" s="60" t="s">
        <v>4</v>
      </c>
      <c r="J4" s="61"/>
      <c r="K4" s="61"/>
      <c r="L4" s="62"/>
      <c r="M4" s="60" t="s">
        <v>5</v>
      </c>
      <c r="N4" s="61"/>
      <c r="O4" s="62"/>
    </row>
    <row r="5" spans="2:15" ht="48" thickBot="1" x14ac:dyDescent="0.3">
      <c r="B5" s="59"/>
      <c r="C5" s="59"/>
      <c r="D5" s="59"/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21</v>
      </c>
      <c r="N5" s="1" t="s">
        <v>14</v>
      </c>
      <c r="O5" s="1" t="s">
        <v>15</v>
      </c>
    </row>
    <row r="6" spans="2:15" ht="15.75" x14ac:dyDescent="0.25">
      <c r="B6" s="32" t="s">
        <v>32</v>
      </c>
      <c r="C6" s="25"/>
      <c r="D6" s="33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42.75" customHeight="1" x14ac:dyDescent="0.25">
      <c r="B7" s="9" t="s">
        <v>89</v>
      </c>
      <c r="C7" s="30" t="s">
        <v>18</v>
      </c>
      <c r="D7" s="47">
        <v>200</v>
      </c>
      <c r="E7" s="13">
        <v>4.3899999999999997</v>
      </c>
      <c r="F7" s="13">
        <v>4.22</v>
      </c>
      <c r="G7" s="13">
        <v>13.06</v>
      </c>
      <c r="H7" s="13">
        <v>107.8</v>
      </c>
      <c r="I7" s="13">
        <v>30.46</v>
      </c>
      <c r="J7" s="13">
        <v>28.24</v>
      </c>
      <c r="K7" s="13">
        <v>69.739999999999995</v>
      </c>
      <c r="L7" s="13">
        <v>1.62</v>
      </c>
      <c r="M7" s="13">
        <v>0.18</v>
      </c>
      <c r="N7" s="13">
        <v>4.6500000000000004</v>
      </c>
      <c r="O7" s="13">
        <v>0</v>
      </c>
    </row>
    <row r="8" spans="2:15" ht="46.5" customHeight="1" x14ac:dyDescent="0.25">
      <c r="B8" s="9" t="s">
        <v>95</v>
      </c>
      <c r="C8" s="30" t="s">
        <v>33</v>
      </c>
      <c r="D8" s="41">
        <v>150</v>
      </c>
      <c r="E8" s="13">
        <v>14.57</v>
      </c>
      <c r="F8" s="13">
        <v>12.14</v>
      </c>
      <c r="G8" s="13">
        <v>28</v>
      </c>
      <c r="H8" s="13">
        <v>285.70999999999998</v>
      </c>
      <c r="I8" s="13">
        <v>24.28</v>
      </c>
      <c r="J8" s="13">
        <v>18.57</v>
      </c>
      <c r="K8" s="13">
        <v>5.88</v>
      </c>
      <c r="L8" s="13">
        <v>1.28</v>
      </c>
      <c r="M8" s="13">
        <v>0.28000000000000003</v>
      </c>
      <c r="N8" s="13">
        <v>0.71</v>
      </c>
      <c r="O8" s="13">
        <v>2.8000000000000001E-2</v>
      </c>
    </row>
    <row r="9" spans="2:15" ht="43.5" customHeight="1" x14ac:dyDescent="0.25">
      <c r="B9" s="9" t="s">
        <v>84</v>
      </c>
      <c r="C9" s="31" t="s">
        <v>16</v>
      </c>
      <c r="D9" s="41">
        <v>100</v>
      </c>
      <c r="E9" s="13">
        <v>3.16</v>
      </c>
      <c r="F9" s="13">
        <v>0.4</v>
      </c>
      <c r="G9" s="13">
        <v>19.32</v>
      </c>
      <c r="H9" s="13">
        <v>106.4</v>
      </c>
      <c r="I9" s="13">
        <v>9.1999999999999993</v>
      </c>
      <c r="J9" s="13">
        <v>13.2</v>
      </c>
      <c r="K9" s="13">
        <v>34.799999999999997</v>
      </c>
      <c r="L9" s="13">
        <v>0.44</v>
      </c>
      <c r="M9" s="13">
        <v>0.04</v>
      </c>
      <c r="N9" s="13">
        <v>0</v>
      </c>
      <c r="O9" s="13">
        <v>0</v>
      </c>
    </row>
    <row r="10" spans="2:15" ht="43.5" customHeight="1" x14ac:dyDescent="0.25">
      <c r="B10" s="9" t="s">
        <v>133</v>
      </c>
      <c r="C10" s="30" t="s">
        <v>134</v>
      </c>
      <c r="D10" s="41">
        <v>100</v>
      </c>
      <c r="E10" s="13">
        <v>1.36</v>
      </c>
      <c r="F10" s="13">
        <v>6.18</v>
      </c>
      <c r="G10" s="13">
        <v>8.44</v>
      </c>
      <c r="H10" s="13">
        <v>94.8</v>
      </c>
      <c r="I10" s="13">
        <v>23.2</v>
      </c>
      <c r="J10" s="13">
        <v>20.75</v>
      </c>
      <c r="K10" s="13">
        <v>44.97</v>
      </c>
      <c r="L10" s="13">
        <v>0.85</v>
      </c>
      <c r="M10" s="13">
        <v>0.06</v>
      </c>
      <c r="N10" s="13">
        <v>10.25</v>
      </c>
      <c r="O10" s="13">
        <v>0</v>
      </c>
    </row>
    <row r="11" spans="2:15" ht="49.5" customHeight="1" x14ac:dyDescent="0.25">
      <c r="B11" s="55" t="s">
        <v>85</v>
      </c>
      <c r="C11" s="56" t="s">
        <v>26</v>
      </c>
      <c r="D11" s="57">
        <v>200</v>
      </c>
      <c r="E11" s="57">
        <v>3.52</v>
      </c>
      <c r="F11" s="57">
        <v>3.72</v>
      </c>
      <c r="G11" s="57">
        <v>25.49</v>
      </c>
      <c r="H11" s="57">
        <v>145.19999999999999</v>
      </c>
      <c r="I11" s="57">
        <v>122</v>
      </c>
      <c r="J11" s="57">
        <v>14</v>
      </c>
      <c r="K11" s="57">
        <v>90</v>
      </c>
      <c r="L11" s="57">
        <v>0.56000000000000005</v>
      </c>
      <c r="M11" s="57">
        <v>0.04</v>
      </c>
      <c r="N11" s="57">
        <v>1.3</v>
      </c>
      <c r="O11" s="57">
        <v>0.01</v>
      </c>
    </row>
    <row r="12" spans="2:15" ht="49.5" customHeight="1" x14ac:dyDescent="0.25">
      <c r="B12" s="9"/>
      <c r="C12" s="10" t="s">
        <v>76</v>
      </c>
      <c r="D12" s="11">
        <v>100</v>
      </c>
      <c r="E12" s="11">
        <v>9.1</v>
      </c>
      <c r="F12" s="11">
        <v>10.119999999999999</v>
      </c>
      <c r="G12" s="11">
        <v>65.69</v>
      </c>
      <c r="H12" s="11">
        <v>390.13</v>
      </c>
      <c r="I12" s="11">
        <v>53.09</v>
      </c>
      <c r="J12" s="11">
        <v>15.74</v>
      </c>
      <c r="K12" s="11">
        <v>88.17</v>
      </c>
      <c r="L12" s="11">
        <v>0.92</v>
      </c>
      <c r="M12" s="11">
        <v>0.18</v>
      </c>
      <c r="N12" s="11">
        <v>3.3</v>
      </c>
      <c r="O12" s="11">
        <v>0.03</v>
      </c>
    </row>
    <row r="13" spans="2:15" ht="49.5" customHeight="1" x14ac:dyDescent="0.25">
      <c r="B13" s="9" t="s">
        <v>110</v>
      </c>
      <c r="C13" s="10" t="s">
        <v>109</v>
      </c>
      <c r="D13" s="11">
        <v>20</v>
      </c>
      <c r="E13" s="11">
        <v>4.6399999999999997</v>
      </c>
      <c r="F13" s="11">
        <v>5.9</v>
      </c>
      <c r="G13" s="11">
        <v>0</v>
      </c>
      <c r="H13" s="11">
        <v>72.8</v>
      </c>
      <c r="I13" s="11">
        <v>176</v>
      </c>
      <c r="J13" s="11">
        <v>7</v>
      </c>
      <c r="K13" s="11">
        <v>100</v>
      </c>
      <c r="L13" s="11">
        <v>0.2</v>
      </c>
      <c r="M13" s="11">
        <v>0.01</v>
      </c>
      <c r="N13" s="11">
        <v>0.14000000000000001</v>
      </c>
      <c r="O13" s="11">
        <v>52</v>
      </c>
    </row>
    <row r="14" spans="2:15" ht="49.5" customHeight="1" x14ac:dyDescent="0.25">
      <c r="B14" s="9" t="s">
        <v>126</v>
      </c>
      <c r="C14" s="10" t="s">
        <v>125</v>
      </c>
      <c r="D14" s="11">
        <v>100</v>
      </c>
      <c r="E14" s="11">
        <v>0.4</v>
      </c>
      <c r="F14" s="11">
        <v>0.4</v>
      </c>
      <c r="G14" s="11">
        <v>9.8000000000000007</v>
      </c>
      <c r="H14" s="11">
        <v>47</v>
      </c>
      <c r="I14" s="11">
        <v>10</v>
      </c>
      <c r="J14" s="11">
        <v>0</v>
      </c>
      <c r="K14" s="11">
        <v>75.8</v>
      </c>
      <c r="L14" s="11">
        <v>2.2000000000000002</v>
      </c>
      <c r="M14" s="11">
        <v>0.03</v>
      </c>
      <c r="N14" s="11">
        <v>10</v>
      </c>
      <c r="O14" s="11">
        <v>0</v>
      </c>
    </row>
    <row r="15" spans="2:15" x14ac:dyDescent="0.25">
      <c r="B15" s="18"/>
      <c r="C15" s="26"/>
      <c r="D15" s="27">
        <f>SUM(D7:D14)</f>
        <v>970</v>
      </c>
      <c r="E15" s="27">
        <f t="shared" ref="E15:O15" si="0">SUM(E7:E14)</f>
        <v>41.14</v>
      </c>
      <c r="F15" s="27">
        <f t="shared" si="0"/>
        <v>43.079999999999991</v>
      </c>
      <c r="G15" s="27">
        <f t="shared" si="0"/>
        <v>169.8</v>
      </c>
      <c r="H15" s="27">
        <f t="shared" si="0"/>
        <v>1249.8399999999999</v>
      </c>
      <c r="I15" s="27">
        <f t="shared" si="0"/>
        <v>448.23</v>
      </c>
      <c r="J15" s="27">
        <f t="shared" si="0"/>
        <v>117.5</v>
      </c>
      <c r="K15" s="27">
        <f t="shared" si="0"/>
        <v>509.36</v>
      </c>
      <c r="L15" s="27">
        <f t="shared" si="0"/>
        <v>8.07</v>
      </c>
      <c r="M15" s="27">
        <f t="shared" si="0"/>
        <v>0.82000000000000006</v>
      </c>
      <c r="N15" s="27">
        <f t="shared" si="0"/>
        <v>30.35</v>
      </c>
      <c r="O15" s="27">
        <f t="shared" si="0"/>
        <v>52.067999999999998</v>
      </c>
    </row>
  </sheetData>
  <mergeCells count="7">
    <mergeCell ref="B3:O3"/>
    <mergeCell ref="B4:B5"/>
    <mergeCell ref="C4:C5"/>
    <mergeCell ref="D4:D5"/>
    <mergeCell ref="E4:H4"/>
    <mergeCell ref="I4:L4"/>
    <mergeCell ref="M4:O4"/>
  </mergeCells>
  <pageMargins left="0.23622047244094491" right="0.23622047244094491" top="0.74803149606299213" bottom="0.74803149606299213" header="0.31496062992125984" footer="0.31496062992125984"/>
  <pageSetup paperSize="9" scale="8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tabSelected="1" workbookViewId="0">
      <selection activeCell="L3" sqref="L3"/>
    </sheetView>
  </sheetViews>
  <sheetFormatPr defaultRowHeight="15" x14ac:dyDescent="0.25"/>
  <cols>
    <col min="1" max="1" width="2.85546875" customWidth="1"/>
    <col min="2" max="2" width="39.42578125" customWidth="1"/>
    <col min="3" max="3" width="30.42578125" customWidth="1"/>
  </cols>
  <sheetData>
    <row r="1" spans="2:15" ht="30" customHeight="1" x14ac:dyDescent="0.25"/>
    <row r="2" spans="2:15" ht="18.75" x14ac:dyDescent="0.3">
      <c r="C2" s="49" t="s">
        <v>129</v>
      </c>
    </row>
    <row r="3" spans="2:15" ht="19.5" thickBot="1" x14ac:dyDescent="0.35">
      <c r="C3" s="49"/>
      <c r="E3" t="s">
        <v>130</v>
      </c>
    </row>
    <row r="4" spans="2:15" ht="16.5" thickBot="1" x14ac:dyDescent="0.3">
      <c r="B4" s="66" t="s">
        <v>48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</row>
    <row r="5" spans="2:15" ht="16.5" thickBot="1" x14ac:dyDescent="0.3">
      <c r="B5" s="58" t="s">
        <v>0</v>
      </c>
      <c r="C5" s="58" t="s">
        <v>1</v>
      </c>
      <c r="D5" s="58" t="s">
        <v>2</v>
      </c>
      <c r="E5" s="60" t="s">
        <v>3</v>
      </c>
      <c r="F5" s="61"/>
      <c r="G5" s="61"/>
      <c r="H5" s="62"/>
      <c r="I5" s="60" t="s">
        <v>4</v>
      </c>
      <c r="J5" s="61"/>
      <c r="K5" s="61"/>
      <c r="L5" s="62"/>
      <c r="M5" s="60" t="s">
        <v>5</v>
      </c>
      <c r="N5" s="61"/>
      <c r="O5" s="62"/>
    </row>
    <row r="6" spans="2:15" ht="48" thickBot="1" x14ac:dyDescent="0.3">
      <c r="B6" s="59"/>
      <c r="C6" s="59"/>
      <c r="D6" s="59"/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21</v>
      </c>
      <c r="N6" s="1" t="s">
        <v>14</v>
      </c>
      <c r="O6" s="1" t="s">
        <v>15</v>
      </c>
    </row>
    <row r="7" spans="2:15" ht="15.75" x14ac:dyDescent="0.25">
      <c r="B7" s="32" t="s">
        <v>32</v>
      </c>
      <c r="C7" s="25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2:15" ht="33" customHeight="1" x14ac:dyDescent="0.25">
      <c r="B8" s="9" t="s">
        <v>81</v>
      </c>
      <c r="C8" s="30" t="s">
        <v>80</v>
      </c>
      <c r="D8" s="9">
        <v>200</v>
      </c>
      <c r="E8" s="13">
        <v>2.15</v>
      </c>
      <c r="F8" s="13">
        <v>2.27</v>
      </c>
      <c r="G8" s="13">
        <v>13.71</v>
      </c>
      <c r="H8" s="13">
        <v>83.8</v>
      </c>
      <c r="I8" s="13">
        <v>19.68</v>
      </c>
      <c r="J8" s="13">
        <v>21.6</v>
      </c>
      <c r="K8" s="13">
        <v>53.32</v>
      </c>
      <c r="L8" s="13">
        <v>0.87</v>
      </c>
      <c r="M8" s="13">
        <v>0.09</v>
      </c>
      <c r="N8" s="13">
        <v>6.6</v>
      </c>
      <c r="O8" s="13">
        <v>0</v>
      </c>
    </row>
    <row r="9" spans="2:15" ht="15.75" x14ac:dyDescent="0.25">
      <c r="B9" s="9" t="s">
        <v>66</v>
      </c>
      <c r="C9" s="30" t="s">
        <v>82</v>
      </c>
      <c r="D9" s="11">
        <v>180</v>
      </c>
      <c r="E9" s="13">
        <v>7.92</v>
      </c>
      <c r="F9" s="13">
        <v>5.26</v>
      </c>
      <c r="G9" s="13">
        <v>42.32</v>
      </c>
      <c r="H9" s="13">
        <v>256.45</v>
      </c>
      <c r="I9" s="13">
        <v>1.46</v>
      </c>
      <c r="J9" s="13">
        <v>0.04</v>
      </c>
      <c r="K9" s="13">
        <v>194.4</v>
      </c>
      <c r="L9" s="13">
        <v>2.92</v>
      </c>
      <c r="M9" s="13">
        <v>0.13</v>
      </c>
      <c r="N9" s="13">
        <v>0</v>
      </c>
      <c r="O9" s="13">
        <v>0.02</v>
      </c>
    </row>
    <row r="10" spans="2:15" ht="42" customHeight="1" x14ac:dyDescent="0.25">
      <c r="B10" s="11" t="s">
        <v>94</v>
      </c>
      <c r="C10" s="31" t="s">
        <v>20</v>
      </c>
      <c r="D10" s="11">
        <v>100</v>
      </c>
      <c r="E10" s="13">
        <v>21.1</v>
      </c>
      <c r="F10" s="13">
        <v>13.6</v>
      </c>
      <c r="G10" s="13">
        <v>0</v>
      </c>
      <c r="H10" s="13">
        <v>206.25</v>
      </c>
      <c r="I10" s="13">
        <v>39</v>
      </c>
      <c r="J10" s="13">
        <v>20</v>
      </c>
      <c r="K10" s="13">
        <v>143</v>
      </c>
      <c r="L10" s="13">
        <v>1.8</v>
      </c>
      <c r="M10" s="13">
        <v>0.04</v>
      </c>
      <c r="N10" s="13">
        <v>0</v>
      </c>
      <c r="O10" s="13">
        <v>20</v>
      </c>
    </row>
    <row r="11" spans="2:15" ht="37.5" customHeight="1" x14ac:dyDescent="0.25">
      <c r="B11" s="9" t="s">
        <v>50</v>
      </c>
      <c r="C11" s="30" t="s">
        <v>51</v>
      </c>
      <c r="D11" s="11">
        <v>50</v>
      </c>
      <c r="E11" s="11">
        <v>0.49</v>
      </c>
      <c r="F11" s="11">
        <v>3.6</v>
      </c>
      <c r="G11" s="11">
        <v>4.0999999999999996</v>
      </c>
      <c r="H11" s="11">
        <v>51.45</v>
      </c>
      <c r="I11" s="11">
        <v>0.1</v>
      </c>
      <c r="J11" s="11">
        <v>1.6</v>
      </c>
      <c r="K11" s="11">
        <v>3.95</v>
      </c>
      <c r="L11" s="11">
        <v>0.2</v>
      </c>
      <c r="M11" s="11">
        <v>0.1</v>
      </c>
      <c r="N11" s="11">
        <v>0.6</v>
      </c>
      <c r="O11" s="11">
        <v>0</v>
      </c>
    </row>
    <row r="12" spans="2:15" ht="37.5" customHeight="1" x14ac:dyDescent="0.25">
      <c r="B12" s="9" t="s">
        <v>84</v>
      </c>
      <c r="C12" s="30" t="s">
        <v>16</v>
      </c>
      <c r="D12" s="11">
        <v>100</v>
      </c>
      <c r="E12" s="11">
        <v>3.16</v>
      </c>
      <c r="F12" s="11">
        <v>0.4</v>
      </c>
      <c r="G12" s="11">
        <v>19.32</v>
      </c>
      <c r="H12" s="11">
        <v>106.4</v>
      </c>
      <c r="I12" s="11">
        <v>9.1999999999999993</v>
      </c>
      <c r="J12" s="11">
        <v>13.2</v>
      </c>
      <c r="K12" s="11">
        <v>34.799999999999997</v>
      </c>
      <c r="L12" s="11">
        <v>0.44</v>
      </c>
      <c r="M12" s="11">
        <v>0.04</v>
      </c>
      <c r="N12" s="11">
        <v>0</v>
      </c>
      <c r="O12" s="11">
        <v>0</v>
      </c>
    </row>
    <row r="13" spans="2:15" ht="41.25" customHeight="1" x14ac:dyDescent="0.25">
      <c r="B13" s="9"/>
      <c r="C13" s="30" t="s">
        <v>116</v>
      </c>
      <c r="D13" s="11">
        <v>40</v>
      </c>
      <c r="E13" s="11">
        <v>1</v>
      </c>
      <c r="F13" s="11">
        <v>8.8000000000000007</v>
      </c>
      <c r="G13" s="11">
        <v>18.8</v>
      </c>
      <c r="H13" s="11">
        <v>154.19999999999999</v>
      </c>
      <c r="I13" s="11">
        <v>2.2000000000000002</v>
      </c>
      <c r="J13" s="11">
        <v>0.5</v>
      </c>
      <c r="K13" s="11">
        <v>0.2</v>
      </c>
      <c r="L13" s="11">
        <v>8.9</v>
      </c>
      <c r="M13" s="11">
        <v>0</v>
      </c>
      <c r="N13" s="11">
        <v>0</v>
      </c>
      <c r="O13" s="11">
        <v>0</v>
      </c>
    </row>
    <row r="14" spans="2:15" ht="16.5" thickBot="1" x14ac:dyDescent="0.3">
      <c r="B14" s="9" t="s">
        <v>85</v>
      </c>
      <c r="C14" s="2" t="s">
        <v>26</v>
      </c>
      <c r="D14" s="3">
        <v>200</v>
      </c>
      <c r="E14" s="3">
        <v>3.52</v>
      </c>
      <c r="F14" s="3">
        <v>3.72</v>
      </c>
      <c r="G14" s="3">
        <v>25.49</v>
      </c>
      <c r="H14" s="3">
        <v>145.19999999999999</v>
      </c>
      <c r="I14" s="3">
        <v>122</v>
      </c>
      <c r="J14" s="3">
        <v>14</v>
      </c>
      <c r="K14" s="3">
        <v>90</v>
      </c>
      <c r="L14" s="3">
        <v>0.56000000000000005</v>
      </c>
      <c r="M14" s="3">
        <v>0.04</v>
      </c>
      <c r="N14" s="3">
        <v>1.3</v>
      </c>
      <c r="O14" s="3">
        <v>0.01</v>
      </c>
    </row>
    <row r="15" spans="2:15" ht="31.5" x14ac:dyDescent="0.25">
      <c r="B15" s="9" t="s">
        <v>124</v>
      </c>
      <c r="C15" s="53" t="s">
        <v>123</v>
      </c>
      <c r="D15" s="54">
        <v>100</v>
      </c>
      <c r="E15" s="54">
        <v>2.98</v>
      </c>
      <c r="F15" s="54">
        <v>5.19</v>
      </c>
      <c r="G15" s="54">
        <v>6.25</v>
      </c>
      <c r="H15" s="54">
        <v>83.6</v>
      </c>
      <c r="I15" s="54">
        <v>21.45</v>
      </c>
      <c r="J15" s="54">
        <v>20.8</v>
      </c>
      <c r="K15" s="54">
        <v>59.95</v>
      </c>
      <c r="L15" s="54">
        <v>0.68</v>
      </c>
      <c r="M15" s="54">
        <v>0.11</v>
      </c>
      <c r="N15" s="54">
        <v>11</v>
      </c>
      <c r="O15" s="54">
        <v>0.68</v>
      </c>
    </row>
    <row r="16" spans="2:15" x14ac:dyDescent="0.25">
      <c r="B16" s="18"/>
      <c r="C16" s="26"/>
      <c r="D16" s="27">
        <f>SUM(D8:D15)</f>
        <v>970</v>
      </c>
      <c r="E16" s="27">
        <f t="shared" ref="E16:O16" si="0">SUM(E8:E15)</f>
        <v>42.32</v>
      </c>
      <c r="F16" s="27">
        <f t="shared" si="0"/>
        <v>42.839999999999996</v>
      </c>
      <c r="G16" s="27">
        <f t="shared" si="0"/>
        <v>129.99</v>
      </c>
      <c r="H16" s="27">
        <f t="shared" si="0"/>
        <v>1087.3499999999999</v>
      </c>
      <c r="I16" s="27">
        <f t="shared" si="0"/>
        <v>215.08999999999997</v>
      </c>
      <c r="J16" s="27">
        <f t="shared" si="0"/>
        <v>91.74</v>
      </c>
      <c r="K16" s="27">
        <f t="shared" si="0"/>
        <v>579.62000000000012</v>
      </c>
      <c r="L16" s="27">
        <f t="shared" si="0"/>
        <v>16.37</v>
      </c>
      <c r="M16" s="27">
        <f t="shared" si="0"/>
        <v>0.54999999999999993</v>
      </c>
      <c r="N16" s="27">
        <f t="shared" si="0"/>
        <v>19.5</v>
      </c>
      <c r="O16" s="27">
        <f t="shared" si="0"/>
        <v>20.71</v>
      </c>
    </row>
  </sheetData>
  <mergeCells count="7">
    <mergeCell ref="B4:O4"/>
    <mergeCell ref="B5:B6"/>
    <mergeCell ref="C5:C6"/>
    <mergeCell ref="D5:D6"/>
    <mergeCell ref="E5:H5"/>
    <mergeCell ref="I5:L5"/>
    <mergeCell ref="M5:O5"/>
  </mergeCells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workbookViewId="0">
      <selection activeCell="B1" sqref="B1"/>
    </sheetView>
  </sheetViews>
  <sheetFormatPr defaultRowHeight="15" x14ac:dyDescent="0.25"/>
  <cols>
    <col min="1" max="1" width="3.42578125" customWidth="1"/>
    <col min="2" max="2" width="24.85546875" customWidth="1"/>
    <col min="3" max="3" width="25.5703125" customWidth="1"/>
  </cols>
  <sheetData>
    <row r="1" spans="2:15" ht="27.75" customHeight="1" x14ac:dyDescent="0.25"/>
    <row r="2" spans="2:15" ht="19.5" thickBot="1" x14ac:dyDescent="0.35">
      <c r="C2" s="49" t="s">
        <v>129</v>
      </c>
      <c r="D2" s="49"/>
      <c r="E2" s="49"/>
      <c r="F2" s="49"/>
      <c r="G2" s="49"/>
      <c r="H2" s="49"/>
      <c r="I2" s="49"/>
      <c r="J2" s="49"/>
      <c r="K2" s="49"/>
    </row>
    <row r="3" spans="2:15" ht="16.5" thickBot="1" x14ac:dyDescent="0.3">
      <c r="B3" s="66" t="s">
        <v>47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</row>
    <row r="4" spans="2:15" ht="16.5" thickBot="1" x14ac:dyDescent="0.3">
      <c r="B4" s="58" t="s">
        <v>0</v>
      </c>
      <c r="C4" s="58" t="s">
        <v>1</v>
      </c>
      <c r="D4" s="58" t="s">
        <v>2</v>
      </c>
      <c r="E4" s="60" t="s">
        <v>3</v>
      </c>
      <c r="F4" s="61"/>
      <c r="G4" s="61"/>
      <c r="H4" s="62"/>
      <c r="I4" s="60" t="s">
        <v>4</v>
      </c>
      <c r="J4" s="61"/>
      <c r="K4" s="61"/>
      <c r="L4" s="62"/>
      <c r="M4" s="60" t="s">
        <v>5</v>
      </c>
      <c r="N4" s="61"/>
      <c r="O4" s="62"/>
    </row>
    <row r="5" spans="2:15" ht="48" thickBot="1" x14ac:dyDescent="0.3">
      <c r="B5" s="59"/>
      <c r="C5" s="59"/>
      <c r="D5" s="59"/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21</v>
      </c>
      <c r="N5" s="1" t="s">
        <v>14</v>
      </c>
      <c r="O5" s="1" t="s">
        <v>15</v>
      </c>
    </row>
    <row r="6" spans="2:15" ht="15.75" x14ac:dyDescent="0.25">
      <c r="B6" s="32" t="s">
        <v>32</v>
      </c>
      <c r="C6" s="25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39.75" customHeight="1" x14ac:dyDescent="0.25">
      <c r="B7" s="9" t="s">
        <v>64</v>
      </c>
      <c r="C7" s="30" t="s">
        <v>28</v>
      </c>
      <c r="D7" s="9">
        <v>200</v>
      </c>
      <c r="E7" s="13">
        <v>5.83</v>
      </c>
      <c r="F7" s="13">
        <v>4.5599999999999996</v>
      </c>
      <c r="G7" s="13">
        <v>13.59</v>
      </c>
      <c r="H7" s="13">
        <v>118.8</v>
      </c>
      <c r="I7" s="13">
        <v>25.52</v>
      </c>
      <c r="J7" s="13">
        <v>32.01</v>
      </c>
      <c r="K7" s="13">
        <v>103.97</v>
      </c>
      <c r="L7" s="13">
        <v>1.29</v>
      </c>
      <c r="M7" s="13">
        <v>0.12</v>
      </c>
      <c r="N7" s="13">
        <v>9.8699999999999992</v>
      </c>
      <c r="O7" s="13">
        <v>3.96</v>
      </c>
    </row>
    <row r="8" spans="2:15" ht="34.5" customHeight="1" x14ac:dyDescent="0.25">
      <c r="B8" s="9" t="s">
        <v>79</v>
      </c>
      <c r="C8" s="30" t="s">
        <v>77</v>
      </c>
      <c r="D8" s="9" t="s">
        <v>78</v>
      </c>
      <c r="E8" s="13">
        <v>9.7799999999999994</v>
      </c>
      <c r="F8" s="13">
        <v>14.1</v>
      </c>
      <c r="G8" s="13">
        <v>19.88</v>
      </c>
      <c r="H8" s="13">
        <v>326.2</v>
      </c>
      <c r="I8" s="13">
        <v>17.5</v>
      </c>
      <c r="J8" s="13">
        <v>35.200000000000003</v>
      </c>
      <c r="K8" s="13">
        <v>278</v>
      </c>
      <c r="L8" s="13">
        <v>2.19</v>
      </c>
      <c r="M8" s="13">
        <v>0.11</v>
      </c>
      <c r="N8" s="13">
        <v>7.17</v>
      </c>
      <c r="O8" s="13">
        <v>0.22</v>
      </c>
    </row>
    <row r="9" spans="2:15" ht="32.25" customHeight="1" x14ac:dyDescent="0.25">
      <c r="B9" s="9" t="s">
        <v>84</v>
      </c>
      <c r="C9" s="30" t="s">
        <v>16</v>
      </c>
      <c r="D9" s="11">
        <v>100</v>
      </c>
      <c r="E9" s="11">
        <v>3.16</v>
      </c>
      <c r="F9" s="11">
        <v>0.4</v>
      </c>
      <c r="G9" s="11">
        <v>19.32</v>
      </c>
      <c r="H9" s="11">
        <v>106.4</v>
      </c>
      <c r="I9" s="11">
        <v>9.1999999999999993</v>
      </c>
      <c r="J9" s="11">
        <v>13.2</v>
      </c>
      <c r="K9" s="11">
        <v>34.799999999999997</v>
      </c>
      <c r="L9" s="11">
        <v>0.44</v>
      </c>
      <c r="M9" s="11">
        <v>0.04</v>
      </c>
      <c r="N9" s="11">
        <v>0</v>
      </c>
      <c r="O9" s="11">
        <v>0</v>
      </c>
    </row>
    <row r="10" spans="2:15" ht="49.5" customHeight="1" x14ac:dyDescent="0.25">
      <c r="B10" s="9" t="s">
        <v>115</v>
      </c>
      <c r="C10" s="30" t="s">
        <v>114</v>
      </c>
      <c r="D10" s="9">
        <v>200</v>
      </c>
      <c r="E10" s="11">
        <v>5.8</v>
      </c>
      <c r="F10" s="11">
        <v>5</v>
      </c>
      <c r="G10" s="11">
        <v>8</v>
      </c>
      <c r="H10" s="11">
        <v>106</v>
      </c>
      <c r="I10" s="11">
        <v>240</v>
      </c>
      <c r="J10" s="11">
        <v>28</v>
      </c>
      <c r="K10" s="11">
        <v>190</v>
      </c>
      <c r="L10" s="11">
        <v>0.2</v>
      </c>
      <c r="M10" s="11">
        <v>0.08</v>
      </c>
      <c r="N10" s="11">
        <v>1.4</v>
      </c>
      <c r="O10" s="11">
        <v>0.04</v>
      </c>
    </row>
    <row r="11" spans="2:15" ht="49.5" customHeight="1" x14ac:dyDescent="0.25">
      <c r="B11" s="9" t="s">
        <v>103</v>
      </c>
      <c r="C11" s="30" t="s">
        <v>102</v>
      </c>
      <c r="D11" s="9">
        <v>100</v>
      </c>
      <c r="E11" s="11">
        <v>9.0500000000000007</v>
      </c>
      <c r="F11" s="11">
        <v>8.11</v>
      </c>
      <c r="G11" s="11">
        <v>55.15</v>
      </c>
      <c r="H11" s="11">
        <v>330</v>
      </c>
      <c r="I11" s="11">
        <v>101.4</v>
      </c>
      <c r="J11" s="11">
        <v>39.1</v>
      </c>
      <c r="K11" s="11">
        <v>141.6</v>
      </c>
      <c r="L11" s="11">
        <v>1.68</v>
      </c>
      <c r="M11" s="11">
        <v>0.18</v>
      </c>
      <c r="N11" s="11">
        <v>0.47</v>
      </c>
      <c r="O11" s="11">
        <v>21</v>
      </c>
    </row>
    <row r="12" spans="2:15" ht="49.5" customHeight="1" x14ac:dyDescent="0.25">
      <c r="B12" s="9" t="s">
        <v>122</v>
      </c>
      <c r="C12" s="30" t="s">
        <v>121</v>
      </c>
      <c r="D12" s="9">
        <v>200</v>
      </c>
      <c r="E12" s="11">
        <v>0.2</v>
      </c>
      <c r="F12" s="11">
        <v>0</v>
      </c>
      <c r="G12" s="11">
        <v>32.6</v>
      </c>
      <c r="H12" s="11">
        <v>132</v>
      </c>
      <c r="I12" s="11">
        <v>18</v>
      </c>
      <c r="J12" s="11">
        <v>0</v>
      </c>
      <c r="K12" s="11">
        <v>4.29</v>
      </c>
      <c r="L12" s="11">
        <v>0.6</v>
      </c>
      <c r="M12" s="11">
        <v>0</v>
      </c>
      <c r="N12" s="11">
        <v>0</v>
      </c>
      <c r="O12" s="11">
        <v>0</v>
      </c>
    </row>
    <row r="13" spans="2:15" x14ac:dyDescent="0.25">
      <c r="B13" s="18"/>
      <c r="C13" s="26"/>
      <c r="D13" s="27">
        <f>SUM(D7:D12)</f>
        <v>800</v>
      </c>
      <c r="E13" s="27">
        <f t="shared" ref="E13:O13" si="0">SUM(E7:E12)</f>
        <v>33.820000000000007</v>
      </c>
      <c r="F13" s="27">
        <f t="shared" si="0"/>
        <v>32.17</v>
      </c>
      <c r="G13" s="27">
        <f t="shared" si="0"/>
        <v>148.54</v>
      </c>
      <c r="H13" s="27">
        <f t="shared" si="0"/>
        <v>1119.4000000000001</v>
      </c>
      <c r="I13" s="27">
        <f t="shared" si="0"/>
        <v>411.62</v>
      </c>
      <c r="J13" s="27">
        <f t="shared" si="0"/>
        <v>147.51000000000002</v>
      </c>
      <c r="K13" s="27">
        <f t="shared" si="0"/>
        <v>752.66</v>
      </c>
      <c r="L13" s="27">
        <f t="shared" si="0"/>
        <v>6.3999999999999995</v>
      </c>
      <c r="M13" s="27">
        <f t="shared" si="0"/>
        <v>0.53</v>
      </c>
      <c r="N13" s="27">
        <f t="shared" si="0"/>
        <v>18.909999999999997</v>
      </c>
      <c r="O13" s="27">
        <f t="shared" si="0"/>
        <v>25.22</v>
      </c>
    </row>
  </sheetData>
  <mergeCells count="7">
    <mergeCell ref="B3:O3"/>
    <mergeCell ref="B4:B5"/>
    <mergeCell ref="C4:C5"/>
    <mergeCell ref="D4:D5"/>
    <mergeCell ref="E4:H4"/>
    <mergeCell ref="I4:L4"/>
    <mergeCell ref="M4:O4"/>
  </mergeCells>
  <pageMargins left="0.23622047244094491" right="0.23622047244094491" top="0.74803149606299213" bottom="0.74803149606299213" header="0.31496062992125984" footer="0.31496062992125984"/>
  <pageSetup paperSize="9" scale="85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B1" sqref="B1"/>
    </sheetView>
  </sheetViews>
  <sheetFormatPr defaultRowHeight="15" x14ac:dyDescent="0.25"/>
  <cols>
    <col min="1" max="1" width="1.7109375" customWidth="1"/>
    <col min="2" max="2" width="28" customWidth="1"/>
    <col min="3" max="3" width="27.85546875" customWidth="1"/>
  </cols>
  <sheetData>
    <row r="1" spans="2:15" ht="42.75" customHeight="1" x14ac:dyDescent="0.25"/>
    <row r="2" spans="2:15" ht="18.75" x14ac:dyDescent="0.3">
      <c r="C2" s="49" t="s">
        <v>129</v>
      </c>
      <c r="D2" s="49"/>
      <c r="E2" s="49"/>
      <c r="F2" s="49"/>
      <c r="G2" s="49"/>
      <c r="H2" s="49"/>
      <c r="I2" s="49"/>
      <c r="J2" s="49"/>
      <c r="K2" s="49"/>
    </row>
    <row r="3" spans="2:15" ht="19.5" thickBot="1" x14ac:dyDescent="0.35">
      <c r="C3" s="49"/>
      <c r="D3" s="49"/>
      <c r="E3" s="49"/>
      <c r="F3" s="49" t="s">
        <v>130</v>
      </c>
      <c r="G3" s="49"/>
      <c r="H3" s="49"/>
      <c r="I3" s="49"/>
      <c r="J3" s="49"/>
      <c r="K3" s="49"/>
    </row>
    <row r="4" spans="2:15" ht="16.5" thickBot="1" x14ac:dyDescent="0.3">
      <c r="B4" s="66" t="s">
        <v>43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</row>
    <row r="5" spans="2:15" ht="16.5" thickBot="1" x14ac:dyDescent="0.3">
      <c r="B5" s="58" t="s">
        <v>0</v>
      </c>
      <c r="C5" s="58" t="s">
        <v>1</v>
      </c>
      <c r="D5" s="58" t="s">
        <v>2</v>
      </c>
      <c r="E5" s="60" t="s">
        <v>3</v>
      </c>
      <c r="F5" s="61"/>
      <c r="G5" s="61"/>
      <c r="H5" s="62"/>
      <c r="I5" s="60" t="s">
        <v>4</v>
      </c>
      <c r="J5" s="61"/>
      <c r="K5" s="61"/>
      <c r="L5" s="62"/>
      <c r="M5" s="60" t="s">
        <v>5</v>
      </c>
      <c r="N5" s="61"/>
      <c r="O5" s="62"/>
    </row>
    <row r="6" spans="2:15" ht="48" thickBot="1" x14ac:dyDescent="0.3">
      <c r="B6" s="59"/>
      <c r="C6" s="59"/>
      <c r="D6" s="59"/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21</v>
      </c>
      <c r="N6" s="1" t="s">
        <v>14</v>
      </c>
      <c r="O6" s="1" t="s">
        <v>15</v>
      </c>
    </row>
    <row r="7" spans="2:15" ht="15.75" x14ac:dyDescent="0.25">
      <c r="B7" s="32" t="s">
        <v>32</v>
      </c>
      <c r="C7" s="2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5" ht="30.75" customHeight="1" x14ac:dyDescent="0.25">
      <c r="B8" s="9" t="s">
        <v>57</v>
      </c>
      <c r="C8" s="30" t="s">
        <v>44</v>
      </c>
      <c r="D8" s="47">
        <v>200</v>
      </c>
      <c r="E8" s="13">
        <v>6.88</v>
      </c>
      <c r="F8" s="13">
        <v>9.23</v>
      </c>
      <c r="G8" s="13">
        <v>14.32</v>
      </c>
      <c r="H8" s="13">
        <v>192.29</v>
      </c>
      <c r="I8" s="13">
        <v>47.6</v>
      </c>
      <c r="J8" s="13">
        <v>22.6</v>
      </c>
      <c r="K8" s="13">
        <v>1.02</v>
      </c>
      <c r="L8" s="13">
        <v>186</v>
      </c>
      <c r="M8" s="13">
        <v>0.08</v>
      </c>
      <c r="N8" s="13">
        <v>7.28</v>
      </c>
      <c r="O8" s="13">
        <v>0.06</v>
      </c>
    </row>
    <row r="9" spans="2:15" ht="31.5" x14ac:dyDescent="0.25">
      <c r="B9" s="9" t="s">
        <v>58</v>
      </c>
      <c r="C9" s="30" t="s">
        <v>59</v>
      </c>
      <c r="D9" s="41">
        <v>200</v>
      </c>
      <c r="E9" s="13">
        <v>17.8</v>
      </c>
      <c r="F9" s="13">
        <v>18.48</v>
      </c>
      <c r="G9" s="13">
        <v>33.46</v>
      </c>
      <c r="H9" s="13">
        <v>380</v>
      </c>
      <c r="I9" s="13">
        <v>80.900000000000006</v>
      </c>
      <c r="J9" s="13">
        <v>56.8</v>
      </c>
      <c r="K9" s="13">
        <v>69.3</v>
      </c>
      <c r="L9" s="13">
        <v>1.82</v>
      </c>
      <c r="M9" s="13">
        <v>0.2</v>
      </c>
      <c r="N9" s="13">
        <v>0.52</v>
      </c>
      <c r="O9" s="13">
        <v>0.1</v>
      </c>
    </row>
    <row r="10" spans="2:15" ht="32.25" customHeight="1" x14ac:dyDescent="0.25">
      <c r="B10" s="9" t="s">
        <v>91</v>
      </c>
      <c r="C10" s="31" t="s">
        <v>16</v>
      </c>
      <c r="D10" s="41">
        <v>100</v>
      </c>
      <c r="E10" s="13">
        <v>3.16</v>
      </c>
      <c r="F10" s="13">
        <v>0.4</v>
      </c>
      <c r="G10" s="13">
        <v>19.32</v>
      </c>
      <c r="H10" s="13">
        <v>106.4</v>
      </c>
      <c r="I10" s="13">
        <v>9.1999999999999993</v>
      </c>
      <c r="J10" s="13">
        <v>13.2</v>
      </c>
      <c r="K10" s="13">
        <v>34.799999999999997</v>
      </c>
      <c r="L10" s="13">
        <v>0.44</v>
      </c>
      <c r="M10" s="13">
        <v>0.04</v>
      </c>
      <c r="N10" s="13">
        <v>0</v>
      </c>
      <c r="O10" s="13">
        <v>0</v>
      </c>
    </row>
    <row r="11" spans="2:15" ht="31.5" x14ac:dyDescent="0.25">
      <c r="B11" s="9" t="s">
        <v>68</v>
      </c>
      <c r="C11" s="30" t="s">
        <v>69</v>
      </c>
      <c r="D11" s="41">
        <v>200</v>
      </c>
      <c r="E11" s="11">
        <v>3.52</v>
      </c>
      <c r="F11" s="11">
        <v>3.72</v>
      </c>
      <c r="G11" s="11">
        <v>25.49</v>
      </c>
      <c r="H11" s="11">
        <v>145.19999999999999</v>
      </c>
      <c r="I11" s="11">
        <v>122</v>
      </c>
      <c r="J11" s="11">
        <v>14</v>
      </c>
      <c r="K11" s="11">
        <v>90</v>
      </c>
      <c r="L11" s="11">
        <v>0.56000000000000005</v>
      </c>
      <c r="M11" s="11">
        <v>0.04</v>
      </c>
      <c r="N11" s="11">
        <v>1.3</v>
      </c>
      <c r="O11" s="11">
        <v>0.01</v>
      </c>
    </row>
    <row r="12" spans="2:15" ht="31.5" x14ac:dyDescent="0.25">
      <c r="B12" s="9" t="s">
        <v>110</v>
      </c>
      <c r="C12" s="30" t="s">
        <v>109</v>
      </c>
      <c r="D12" s="41">
        <v>20</v>
      </c>
      <c r="E12" s="11">
        <v>4.6399999999999997</v>
      </c>
      <c r="F12" s="11">
        <v>5.9</v>
      </c>
      <c r="G12" s="11">
        <v>0</v>
      </c>
      <c r="H12" s="11">
        <v>72.8</v>
      </c>
      <c r="I12" s="11">
        <v>176</v>
      </c>
      <c r="J12" s="11">
        <v>7</v>
      </c>
      <c r="K12" s="11">
        <v>100</v>
      </c>
      <c r="L12" s="11">
        <v>0.2</v>
      </c>
      <c r="M12" s="11">
        <v>0.01</v>
      </c>
      <c r="N12" s="11">
        <v>0.14000000000000001</v>
      </c>
      <c r="O12" s="11">
        <v>52</v>
      </c>
    </row>
    <row r="13" spans="2:15" ht="31.5" x14ac:dyDescent="0.25">
      <c r="B13" s="9" t="s">
        <v>103</v>
      </c>
      <c r="C13" s="30" t="s">
        <v>102</v>
      </c>
      <c r="D13" s="41">
        <v>100</v>
      </c>
      <c r="E13" s="11">
        <v>9.0500000000000007</v>
      </c>
      <c r="F13" s="11">
        <v>8.11</v>
      </c>
      <c r="G13" s="11">
        <v>55.15</v>
      </c>
      <c r="H13" s="11">
        <v>330</v>
      </c>
      <c r="I13" s="11">
        <v>101.4</v>
      </c>
      <c r="J13" s="11">
        <v>39.1</v>
      </c>
      <c r="K13" s="11">
        <v>141.6</v>
      </c>
      <c r="L13" s="11">
        <v>1.68</v>
      </c>
      <c r="M13" s="11">
        <v>0.18</v>
      </c>
      <c r="N13" s="11">
        <v>0.47</v>
      </c>
      <c r="O13" s="11">
        <v>21</v>
      </c>
    </row>
    <row r="14" spans="2:15" x14ac:dyDescent="0.25">
      <c r="B14" s="18"/>
      <c r="C14" s="26"/>
      <c r="D14" s="27">
        <f>SUM(D7:D13)</f>
        <v>820</v>
      </c>
      <c r="E14" s="27">
        <f t="shared" ref="E14:O14" si="0">SUM(E7:E13)</f>
        <v>45.05</v>
      </c>
      <c r="F14" s="27">
        <f t="shared" si="0"/>
        <v>45.839999999999996</v>
      </c>
      <c r="G14" s="27">
        <f t="shared" si="0"/>
        <v>147.73999999999998</v>
      </c>
      <c r="H14" s="27">
        <f t="shared" si="0"/>
        <v>1226.6899999999998</v>
      </c>
      <c r="I14" s="27">
        <f t="shared" si="0"/>
        <v>537.1</v>
      </c>
      <c r="J14" s="27">
        <f t="shared" si="0"/>
        <v>152.70000000000002</v>
      </c>
      <c r="K14" s="27">
        <f t="shared" si="0"/>
        <v>436.72</v>
      </c>
      <c r="L14" s="27">
        <f t="shared" si="0"/>
        <v>190.7</v>
      </c>
      <c r="M14" s="27">
        <f t="shared" si="0"/>
        <v>0.55000000000000004</v>
      </c>
      <c r="N14" s="27">
        <f t="shared" si="0"/>
        <v>9.7100000000000026</v>
      </c>
      <c r="O14" s="27">
        <f t="shared" si="0"/>
        <v>73.17</v>
      </c>
    </row>
  </sheetData>
  <mergeCells count="7">
    <mergeCell ref="B4:O4"/>
    <mergeCell ref="B5:B6"/>
    <mergeCell ref="C5:C6"/>
    <mergeCell ref="D5:D6"/>
    <mergeCell ref="E5:H5"/>
    <mergeCell ref="I5:L5"/>
    <mergeCell ref="M5:O5"/>
  </mergeCells>
  <pageMargins left="0.25" right="0.25" top="0.75" bottom="0.75" header="0.3" footer="0.3"/>
  <pageSetup paperSize="9" scale="85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7"/>
  <sheetViews>
    <sheetView view="pageBreakPreview" zoomScale="75" zoomScaleNormal="100" zoomScaleSheetLayoutView="75" workbookViewId="0">
      <selection activeCell="C1" sqref="C1"/>
    </sheetView>
  </sheetViews>
  <sheetFormatPr defaultRowHeight="15" x14ac:dyDescent="0.25"/>
  <cols>
    <col min="1" max="1" width="2" customWidth="1"/>
    <col min="2" max="2" width="2.5703125" customWidth="1"/>
    <col min="3" max="3" width="27" customWidth="1"/>
    <col min="4" max="4" width="25.28515625" customWidth="1"/>
  </cols>
  <sheetData>
    <row r="1" spans="3:16" ht="39.75" customHeight="1" x14ac:dyDescent="0.25"/>
    <row r="2" spans="3:16" ht="18.75" x14ac:dyDescent="0.3">
      <c r="D2" s="49" t="s">
        <v>128</v>
      </c>
      <c r="E2" s="49"/>
      <c r="F2" s="49"/>
      <c r="G2" s="49"/>
      <c r="H2" s="49"/>
      <c r="I2" s="49"/>
      <c r="J2" s="49"/>
      <c r="K2" s="49"/>
      <c r="L2" s="49"/>
      <c r="M2" s="49"/>
    </row>
    <row r="3" spans="3:16" ht="19.5" thickBot="1" x14ac:dyDescent="0.35">
      <c r="D3" s="49"/>
      <c r="E3" s="49" t="s">
        <v>127</v>
      </c>
      <c r="F3" s="49"/>
      <c r="G3" s="49"/>
      <c r="H3" s="49"/>
      <c r="I3" s="49"/>
      <c r="J3" s="49"/>
      <c r="K3" s="49"/>
      <c r="L3" s="49"/>
      <c r="M3" s="49"/>
    </row>
    <row r="4" spans="3:16" ht="16.5" thickBot="1" x14ac:dyDescent="0.3">
      <c r="C4" s="66" t="s">
        <v>39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/>
    </row>
    <row r="5" spans="3:16" ht="16.5" thickBot="1" x14ac:dyDescent="0.3">
      <c r="C5" s="58" t="s">
        <v>0</v>
      </c>
      <c r="D5" s="58" t="s">
        <v>1</v>
      </c>
      <c r="E5" s="58" t="s">
        <v>2</v>
      </c>
      <c r="F5" s="60" t="s">
        <v>3</v>
      </c>
      <c r="G5" s="61"/>
      <c r="H5" s="61"/>
      <c r="I5" s="62"/>
      <c r="J5" s="60" t="s">
        <v>4</v>
      </c>
      <c r="K5" s="61"/>
      <c r="L5" s="61"/>
      <c r="M5" s="62"/>
      <c r="N5" s="60" t="s">
        <v>5</v>
      </c>
      <c r="O5" s="61"/>
      <c r="P5" s="62"/>
    </row>
    <row r="6" spans="3:16" ht="48" thickBot="1" x14ac:dyDescent="0.3">
      <c r="C6" s="59"/>
      <c r="D6" s="59"/>
      <c r="E6" s="59"/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21</v>
      </c>
      <c r="O6" s="1" t="s">
        <v>14</v>
      </c>
      <c r="P6" s="1" t="s">
        <v>15</v>
      </c>
    </row>
    <row r="7" spans="3:16" ht="15.75" x14ac:dyDescent="0.25">
      <c r="C7" s="32" t="s">
        <v>32</v>
      </c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3:16" ht="36" customHeight="1" x14ac:dyDescent="0.25">
      <c r="C8" s="9" t="s">
        <v>96</v>
      </c>
      <c r="D8" s="30" t="s">
        <v>40</v>
      </c>
      <c r="E8" s="47">
        <v>200</v>
      </c>
      <c r="F8" s="13">
        <v>1.81</v>
      </c>
      <c r="G8" s="13">
        <v>4.91</v>
      </c>
      <c r="H8" s="13">
        <v>14.25</v>
      </c>
      <c r="I8" s="13">
        <v>87.5</v>
      </c>
      <c r="J8" s="13">
        <v>44.38</v>
      </c>
      <c r="K8" s="13">
        <v>26.25</v>
      </c>
      <c r="L8" s="13">
        <v>53.23</v>
      </c>
      <c r="M8" s="13">
        <v>1.19</v>
      </c>
      <c r="N8" s="13">
        <v>0.05</v>
      </c>
      <c r="O8" s="13">
        <v>10.29</v>
      </c>
      <c r="P8" s="13">
        <v>0</v>
      </c>
    </row>
    <row r="9" spans="3:16" ht="32.25" customHeight="1" x14ac:dyDescent="0.25">
      <c r="C9" s="9" t="s">
        <v>66</v>
      </c>
      <c r="D9" s="30" t="s">
        <v>29</v>
      </c>
      <c r="E9" s="11">
        <v>150</v>
      </c>
      <c r="F9" s="13">
        <v>7.46</v>
      </c>
      <c r="G9" s="13">
        <v>5.61</v>
      </c>
      <c r="H9" s="13">
        <v>35.840000000000003</v>
      </c>
      <c r="I9" s="13">
        <v>230.45</v>
      </c>
      <c r="J9" s="13">
        <v>12.98</v>
      </c>
      <c r="K9" s="13">
        <v>67.5</v>
      </c>
      <c r="L9" s="13">
        <v>208.5</v>
      </c>
      <c r="M9" s="13">
        <v>3.95</v>
      </c>
      <c r="N9" s="13">
        <v>0.18</v>
      </c>
      <c r="O9" s="13">
        <v>0</v>
      </c>
      <c r="P9" s="13">
        <v>0.02</v>
      </c>
    </row>
    <row r="10" spans="3:16" ht="31.5" x14ac:dyDescent="0.25">
      <c r="C10" s="9" t="s">
        <v>84</v>
      </c>
      <c r="D10" s="31" t="s">
        <v>16</v>
      </c>
      <c r="E10" s="41">
        <v>100</v>
      </c>
      <c r="F10" s="13">
        <v>3.16</v>
      </c>
      <c r="G10" s="13">
        <v>0.4</v>
      </c>
      <c r="H10" s="13">
        <v>19.32</v>
      </c>
      <c r="I10" s="13">
        <v>106.4</v>
      </c>
      <c r="J10" s="13">
        <v>9.1999999999999993</v>
      </c>
      <c r="K10" s="13">
        <v>13.2</v>
      </c>
      <c r="L10" s="13">
        <v>34.799999999999997</v>
      </c>
      <c r="M10" s="13">
        <v>0.44</v>
      </c>
      <c r="N10" s="13">
        <v>0.04</v>
      </c>
      <c r="O10" s="13">
        <v>0</v>
      </c>
      <c r="P10" s="13">
        <v>0</v>
      </c>
    </row>
    <row r="11" spans="3:16" ht="31.5" x14ac:dyDescent="0.25">
      <c r="C11" s="9" t="s">
        <v>85</v>
      </c>
      <c r="D11" s="31" t="s">
        <v>26</v>
      </c>
      <c r="E11" s="41">
        <v>200</v>
      </c>
      <c r="F11" s="11">
        <v>3.52</v>
      </c>
      <c r="G11" s="11">
        <v>3.72</v>
      </c>
      <c r="H11" s="11">
        <v>25.49</v>
      </c>
      <c r="I11" s="11">
        <v>145.19999999999999</v>
      </c>
      <c r="J11" s="11">
        <v>122</v>
      </c>
      <c r="K11" s="11">
        <v>14</v>
      </c>
      <c r="L11" s="11">
        <v>90</v>
      </c>
      <c r="M11" s="11">
        <v>0.56000000000000005</v>
      </c>
      <c r="N11" s="11">
        <v>0.04</v>
      </c>
      <c r="O11" s="11">
        <v>1.3</v>
      </c>
      <c r="P11" s="11">
        <v>0.01</v>
      </c>
    </row>
    <row r="12" spans="3:16" ht="31.5" x14ac:dyDescent="0.25">
      <c r="C12" s="9" t="s">
        <v>50</v>
      </c>
      <c r="D12" s="30" t="s">
        <v>51</v>
      </c>
      <c r="E12" s="47">
        <v>50</v>
      </c>
      <c r="F12" s="11">
        <v>0.49</v>
      </c>
      <c r="G12" s="11">
        <v>3.6</v>
      </c>
      <c r="H12" s="11">
        <v>4.0999999999999996</v>
      </c>
      <c r="I12" s="11">
        <v>51.45</v>
      </c>
      <c r="J12" s="11">
        <v>0.1</v>
      </c>
      <c r="K12" s="11">
        <v>1.6</v>
      </c>
      <c r="L12" s="11">
        <v>3.95</v>
      </c>
      <c r="M12" s="11">
        <v>0.2</v>
      </c>
      <c r="N12" s="11">
        <v>0.1</v>
      </c>
      <c r="O12" s="11">
        <v>0.6</v>
      </c>
      <c r="P12" s="11">
        <v>0</v>
      </c>
    </row>
    <row r="13" spans="3:16" ht="31.5" x14ac:dyDescent="0.25">
      <c r="C13" s="9" t="s">
        <v>84</v>
      </c>
      <c r="D13" s="30" t="s">
        <v>75</v>
      </c>
      <c r="E13" s="47">
        <v>40</v>
      </c>
      <c r="F13" s="11">
        <v>3</v>
      </c>
      <c r="G13" s="11">
        <v>3.9</v>
      </c>
      <c r="H13" s="11">
        <v>29.8</v>
      </c>
      <c r="I13" s="11">
        <v>166.8</v>
      </c>
      <c r="J13" s="11">
        <v>11.6</v>
      </c>
      <c r="K13" s="11">
        <v>8</v>
      </c>
      <c r="L13" s="11">
        <v>36</v>
      </c>
      <c r="M13" s="11">
        <v>0.6</v>
      </c>
      <c r="N13" s="11">
        <v>0</v>
      </c>
      <c r="O13" s="11">
        <v>0</v>
      </c>
      <c r="P13" s="11">
        <v>4.4000000000000004</v>
      </c>
    </row>
    <row r="14" spans="3:16" ht="31.5" x14ac:dyDescent="0.25">
      <c r="C14" s="9" t="s">
        <v>105</v>
      </c>
      <c r="D14" s="30" t="s">
        <v>104</v>
      </c>
      <c r="E14" s="47">
        <v>200</v>
      </c>
      <c r="F14" s="11">
        <v>0.4</v>
      </c>
      <c r="G14" s="11">
        <v>0.3</v>
      </c>
      <c r="H14" s="11">
        <v>10.3</v>
      </c>
      <c r="I14" s="11">
        <v>47</v>
      </c>
      <c r="J14" s="11">
        <v>8</v>
      </c>
      <c r="K14" s="11">
        <v>0</v>
      </c>
      <c r="L14" s="11">
        <v>96.1</v>
      </c>
      <c r="M14" s="11">
        <v>2.2999999999999998</v>
      </c>
      <c r="N14" s="11">
        <v>0.02</v>
      </c>
      <c r="O14" s="11">
        <v>5</v>
      </c>
      <c r="P14" s="11">
        <v>0</v>
      </c>
    </row>
    <row r="15" spans="3:16" ht="31.5" x14ac:dyDescent="0.25">
      <c r="C15" s="9" t="s">
        <v>65</v>
      </c>
      <c r="D15" s="30" t="s">
        <v>30</v>
      </c>
      <c r="E15" s="41">
        <v>100</v>
      </c>
      <c r="F15" s="11">
        <v>15.55</v>
      </c>
      <c r="G15" s="11">
        <v>11.55</v>
      </c>
      <c r="H15" s="11">
        <v>15.7</v>
      </c>
      <c r="I15" s="28">
        <v>229</v>
      </c>
      <c r="J15" s="13">
        <v>43.75</v>
      </c>
      <c r="K15" s="11">
        <v>32.130000000000003</v>
      </c>
      <c r="L15" s="11">
        <v>166.38</v>
      </c>
      <c r="M15" s="11">
        <v>1.5</v>
      </c>
      <c r="N15" s="11">
        <v>0.1</v>
      </c>
      <c r="O15" s="11">
        <v>15</v>
      </c>
      <c r="P15" s="11">
        <v>28.75</v>
      </c>
    </row>
    <row r="16" spans="3:16" ht="15.75" x14ac:dyDescent="0.25">
      <c r="C16" s="9"/>
      <c r="D16" s="30" t="s">
        <v>132</v>
      </c>
      <c r="E16" s="41">
        <v>200</v>
      </c>
      <c r="F16" s="11">
        <v>1</v>
      </c>
      <c r="G16" s="11">
        <v>0.2</v>
      </c>
      <c r="H16" s="11">
        <v>19.600000000000001</v>
      </c>
      <c r="I16" s="28">
        <v>89.2</v>
      </c>
      <c r="J16" s="13">
        <v>12.6</v>
      </c>
      <c r="K16" s="11">
        <v>7.2</v>
      </c>
      <c r="L16" s="11">
        <v>2.5</v>
      </c>
      <c r="M16" s="11">
        <v>12.6</v>
      </c>
      <c r="N16" s="11">
        <v>0</v>
      </c>
      <c r="O16" s="11">
        <v>1.6</v>
      </c>
      <c r="P16" s="11">
        <v>0</v>
      </c>
    </row>
    <row r="17" spans="3:16" x14ac:dyDescent="0.25">
      <c r="C17" s="18"/>
      <c r="D17" s="26"/>
      <c r="E17" s="27">
        <f t="shared" ref="E17:P17" si="0">SUM(E8:E16)</f>
        <v>1240</v>
      </c>
      <c r="F17" s="27">
        <f t="shared" si="0"/>
        <v>36.39</v>
      </c>
      <c r="G17" s="27">
        <f t="shared" si="0"/>
        <v>34.190000000000005</v>
      </c>
      <c r="H17" s="27">
        <f t="shared" si="0"/>
        <v>174.39999999999998</v>
      </c>
      <c r="I17" s="27">
        <f t="shared" si="0"/>
        <v>1153</v>
      </c>
      <c r="J17" s="27">
        <f t="shared" si="0"/>
        <v>264.61</v>
      </c>
      <c r="K17" s="27">
        <f t="shared" si="0"/>
        <v>169.88</v>
      </c>
      <c r="L17" s="27">
        <f t="shared" si="0"/>
        <v>691.46</v>
      </c>
      <c r="M17" s="27">
        <f t="shared" si="0"/>
        <v>23.34</v>
      </c>
      <c r="N17" s="27">
        <f t="shared" si="0"/>
        <v>0.52999999999999992</v>
      </c>
      <c r="O17" s="27">
        <f t="shared" si="0"/>
        <v>33.79</v>
      </c>
      <c r="P17" s="27">
        <f t="shared" si="0"/>
        <v>33.18</v>
      </c>
    </row>
  </sheetData>
  <mergeCells count="7">
    <mergeCell ref="C4:P4"/>
    <mergeCell ref="C5:C6"/>
    <mergeCell ref="D5:D6"/>
    <mergeCell ref="E5:E6"/>
    <mergeCell ref="F5:I5"/>
    <mergeCell ref="J5:M5"/>
    <mergeCell ref="N5:P5"/>
  </mergeCells>
  <pageMargins left="0.23622047244094491" right="0.23622047244094491" top="0.55118110236220474" bottom="0.74803149606299213" header="0.31496062992125984" footer="0.31496062992125984"/>
  <pageSetup paperSize="9" scale="85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view="pageBreakPreview" zoomScale="75" zoomScaleNormal="100" zoomScaleSheetLayoutView="75" workbookViewId="0">
      <selection activeCell="B1" sqref="B1"/>
    </sheetView>
  </sheetViews>
  <sheetFormatPr defaultRowHeight="15" x14ac:dyDescent="0.25"/>
  <cols>
    <col min="1" max="1" width="0.85546875" customWidth="1"/>
    <col min="2" max="2" width="27.5703125" customWidth="1"/>
    <col min="3" max="3" width="27.28515625" customWidth="1"/>
  </cols>
  <sheetData>
    <row r="1" spans="2:15" ht="45.75" customHeight="1" x14ac:dyDescent="0.25"/>
    <row r="2" spans="2:15" ht="18.75" x14ac:dyDescent="0.3">
      <c r="C2" s="49" t="s">
        <v>135</v>
      </c>
    </row>
    <row r="3" spans="2:15" ht="19.5" thickBot="1" x14ac:dyDescent="0.35">
      <c r="C3" s="49"/>
      <c r="D3" s="52" t="s">
        <v>113</v>
      </c>
    </row>
    <row r="4" spans="2:15" ht="16.5" thickBot="1" x14ac:dyDescent="0.3">
      <c r="B4" s="66" t="s">
        <v>34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</row>
    <row r="5" spans="2:15" ht="16.5" thickBot="1" x14ac:dyDescent="0.3">
      <c r="B5" s="58" t="s">
        <v>0</v>
      </c>
      <c r="C5" s="58" t="s">
        <v>1</v>
      </c>
      <c r="D5" s="58" t="s">
        <v>2</v>
      </c>
      <c r="E5" s="60" t="s">
        <v>3</v>
      </c>
      <c r="F5" s="61"/>
      <c r="G5" s="61"/>
      <c r="H5" s="62"/>
      <c r="I5" s="60" t="s">
        <v>4</v>
      </c>
      <c r="J5" s="61"/>
      <c r="K5" s="61"/>
      <c r="L5" s="62"/>
      <c r="M5" s="60" t="s">
        <v>5</v>
      </c>
      <c r="N5" s="61"/>
      <c r="O5" s="62"/>
    </row>
    <row r="6" spans="2:15" ht="48" thickBot="1" x14ac:dyDescent="0.3">
      <c r="B6" s="59"/>
      <c r="C6" s="59"/>
      <c r="D6" s="59"/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21</v>
      </c>
      <c r="N6" s="1" t="s">
        <v>14</v>
      </c>
      <c r="O6" s="1" t="s">
        <v>15</v>
      </c>
    </row>
    <row r="7" spans="2:15" ht="15.75" x14ac:dyDescent="0.25">
      <c r="B7" s="24" t="s">
        <v>32</v>
      </c>
      <c r="C7" s="25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2:15" ht="34.5" customHeight="1" x14ac:dyDescent="0.25">
      <c r="B8" s="9" t="s">
        <v>86</v>
      </c>
      <c r="C8" s="10" t="s">
        <v>73</v>
      </c>
      <c r="D8" s="47" t="s">
        <v>35</v>
      </c>
      <c r="E8" s="13">
        <v>7.18</v>
      </c>
      <c r="F8" s="13">
        <v>2.94</v>
      </c>
      <c r="G8" s="13">
        <v>11.76</v>
      </c>
      <c r="H8" s="13">
        <v>102.26</v>
      </c>
      <c r="I8" s="13">
        <v>21.01</v>
      </c>
      <c r="J8" s="13">
        <v>25.93</v>
      </c>
      <c r="K8" s="13">
        <v>95.87</v>
      </c>
      <c r="L8" s="13">
        <v>1.18</v>
      </c>
      <c r="M8" s="13">
        <v>0.1</v>
      </c>
      <c r="N8" s="13">
        <v>6.7</v>
      </c>
      <c r="O8" s="13">
        <v>0</v>
      </c>
    </row>
    <row r="9" spans="2:15" ht="36" customHeight="1" x14ac:dyDescent="0.25">
      <c r="B9" s="9" t="s">
        <v>97</v>
      </c>
      <c r="C9" s="10" t="s">
        <v>36</v>
      </c>
      <c r="D9" s="41">
        <v>150</v>
      </c>
      <c r="E9" s="13">
        <v>5.52</v>
      </c>
      <c r="F9" s="13">
        <v>4.5199999999999996</v>
      </c>
      <c r="G9" s="13">
        <v>26.45</v>
      </c>
      <c r="H9" s="13">
        <v>168.45</v>
      </c>
      <c r="I9" s="13">
        <v>4.8600000000000003</v>
      </c>
      <c r="J9" s="13">
        <v>21.12</v>
      </c>
      <c r="K9" s="13">
        <v>37.17</v>
      </c>
      <c r="L9" s="13">
        <v>1.1100000000000001</v>
      </c>
      <c r="M9" s="13">
        <v>0.06</v>
      </c>
      <c r="N9" s="13">
        <v>0</v>
      </c>
      <c r="O9" s="13">
        <v>21</v>
      </c>
    </row>
    <row r="10" spans="2:15" ht="42" customHeight="1" x14ac:dyDescent="0.25">
      <c r="B10" s="9" t="s">
        <v>84</v>
      </c>
      <c r="C10" s="12" t="s">
        <v>16</v>
      </c>
      <c r="D10" s="41">
        <v>100</v>
      </c>
      <c r="E10" s="13">
        <v>3.16</v>
      </c>
      <c r="F10" s="13">
        <v>0.4</v>
      </c>
      <c r="G10" s="13">
        <v>19.32</v>
      </c>
      <c r="H10" s="13">
        <v>106.4</v>
      </c>
      <c r="I10" s="13">
        <v>9.1999999999999993</v>
      </c>
      <c r="J10" s="13">
        <v>13.2</v>
      </c>
      <c r="K10" s="13">
        <v>34.799999999999997</v>
      </c>
      <c r="L10" s="13">
        <v>0.44</v>
      </c>
      <c r="M10" s="13">
        <v>0.04</v>
      </c>
      <c r="N10" s="13">
        <v>0</v>
      </c>
      <c r="O10" s="13">
        <v>0</v>
      </c>
    </row>
    <row r="11" spans="2:15" ht="50.25" customHeight="1" x14ac:dyDescent="0.25">
      <c r="B11" s="9" t="s">
        <v>87</v>
      </c>
      <c r="C11" s="10" t="s">
        <v>31</v>
      </c>
      <c r="D11" s="41">
        <v>200</v>
      </c>
      <c r="E11" s="11">
        <v>8.9</v>
      </c>
      <c r="F11" s="11">
        <v>3.06</v>
      </c>
      <c r="G11" s="11">
        <v>26</v>
      </c>
      <c r="H11" s="11">
        <v>58</v>
      </c>
      <c r="I11" s="11">
        <v>11.6</v>
      </c>
      <c r="J11" s="11">
        <v>6.5</v>
      </c>
      <c r="K11" s="11">
        <v>0.34</v>
      </c>
      <c r="L11" s="11">
        <v>4.12</v>
      </c>
      <c r="M11" s="11">
        <v>0</v>
      </c>
      <c r="N11" s="11">
        <v>6</v>
      </c>
      <c r="O11" s="11">
        <v>0</v>
      </c>
    </row>
    <row r="12" spans="2:15" ht="51.75" customHeight="1" x14ac:dyDescent="0.25">
      <c r="B12" s="9" t="s">
        <v>88</v>
      </c>
      <c r="C12" s="10" t="s">
        <v>19</v>
      </c>
      <c r="D12" s="47">
        <v>100</v>
      </c>
      <c r="E12" s="11">
        <v>13.98</v>
      </c>
      <c r="F12" s="11">
        <v>15.67</v>
      </c>
      <c r="G12" s="11">
        <v>18.29</v>
      </c>
      <c r="H12" s="11">
        <v>269.33</v>
      </c>
      <c r="I12" s="11">
        <v>45.25</v>
      </c>
      <c r="J12" s="11">
        <v>34.380000000000003</v>
      </c>
      <c r="K12" s="11">
        <v>158.78</v>
      </c>
      <c r="L12" s="11">
        <v>1.42</v>
      </c>
      <c r="M12" s="11">
        <v>0.09</v>
      </c>
      <c r="N12" s="11">
        <v>1.29</v>
      </c>
      <c r="O12" s="11">
        <v>63.72</v>
      </c>
    </row>
    <row r="13" spans="2:15" ht="51.75" customHeight="1" x14ac:dyDescent="0.25">
      <c r="B13" s="9" t="s">
        <v>115</v>
      </c>
      <c r="C13" s="10" t="s">
        <v>114</v>
      </c>
      <c r="D13" s="47">
        <v>200</v>
      </c>
      <c r="E13" s="11">
        <v>5.8</v>
      </c>
      <c r="F13" s="11">
        <v>5</v>
      </c>
      <c r="G13" s="11">
        <v>8</v>
      </c>
      <c r="H13" s="11">
        <v>106</v>
      </c>
      <c r="I13" s="11">
        <v>240</v>
      </c>
      <c r="J13" s="11">
        <v>28</v>
      </c>
      <c r="K13" s="11">
        <v>190</v>
      </c>
      <c r="L13" s="11">
        <v>0.2</v>
      </c>
      <c r="M13" s="11">
        <v>0.08</v>
      </c>
      <c r="N13" s="11">
        <v>1.4</v>
      </c>
      <c r="O13" s="11">
        <v>0.04</v>
      </c>
    </row>
    <row r="14" spans="2:15" ht="51.75" customHeight="1" x14ac:dyDescent="0.25">
      <c r="B14" s="9" t="s">
        <v>117</v>
      </c>
      <c r="C14" s="10" t="s">
        <v>118</v>
      </c>
      <c r="D14" s="47">
        <v>100</v>
      </c>
      <c r="E14" s="11">
        <v>1.41</v>
      </c>
      <c r="F14" s="11">
        <v>5.08</v>
      </c>
      <c r="G14" s="11">
        <v>9.02</v>
      </c>
      <c r="H14" s="11">
        <v>87.4</v>
      </c>
      <c r="I14" s="11">
        <v>37.369999999999997</v>
      </c>
      <c r="J14" s="11">
        <v>15.16</v>
      </c>
      <c r="K14" s="11">
        <v>27.61</v>
      </c>
      <c r="L14" s="11">
        <v>0.51</v>
      </c>
      <c r="M14" s="11">
        <v>0.03</v>
      </c>
      <c r="N14" s="11">
        <v>32.450000000000003</v>
      </c>
      <c r="O14" s="11">
        <v>0</v>
      </c>
    </row>
    <row r="15" spans="2:15" ht="51.75" customHeight="1" x14ac:dyDescent="0.25">
      <c r="B15" s="9"/>
      <c r="C15" s="10" t="s">
        <v>116</v>
      </c>
      <c r="D15" s="47">
        <v>40</v>
      </c>
      <c r="E15" s="11">
        <v>1</v>
      </c>
      <c r="F15" s="11">
        <v>8.8000000000000007</v>
      </c>
      <c r="G15" s="11">
        <v>18.8</v>
      </c>
      <c r="H15" s="11">
        <v>154.19999999999999</v>
      </c>
      <c r="I15" s="11">
        <v>2.2000000000000002</v>
      </c>
      <c r="J15" s="11">
        <v>0.5</v>
      </c>
      <c r="K15" s="11">
        <v>8.9</v>
      </c>
      <c r="L15" s="11">
        <v>0.2</v>
      </c>
      <c r="M15" s="11">
        <v>0</v>
      </c>
      <c r="N15" s="11">
        <v>0</v>
      </c>
      <c r="O15" s="11">
        <v>0</v>
      </c>
    </row>
    <row r="16" spans="2:15" x14ac:dyDescent="0.25">
      <c r="B16" s="18"/>
      <c r="C16" s="26"/>
      <c r="D16" s="27" t="s">
        <v>119</v>
      </c>
      <c r="E16" s="27">
        <f>SUM(E8:E15)</f>
        <v>46.949999999999989</v>
      </c>
      <c r="F16" s="27">
        <f t="shared" ref="F16:O16" si="0">SUM(F8:F15)</f>
        <v>45.47</v>
      </c>
      <c r="G16" s="27">
        <f t="shared" si="0"/>
        <v>137.63999999999999</v>
      </c>
      <c r="H16" s="27">
        <f t="shared" si="0"/>
        <v>1052.04</v>
      </c>
      <c r="I16" s="27">
        <f t="shared" si="0"/>
        <v>371.49</v>
      </c>
      <c r="J16" s="27">
        <f t="shared" si="0"/>
        <v>144.79</v>
      </c>
      <c r="K16" s="27">
        <f t="shared" si="0"/>
        <v>553.47</v>
      </c>
      <c r="L16" s="27">
        <f t="shared" si="0"/>
        <v>9.1799999999999979</v>
      </c>
      <c r="M16" s="27">
        <f t="shared" si="0"/>
        <v>0.4</v>
      </c>
      <c r="N16" s="27">
        <f t="shared" si="0"/>
        <v>47.84</v>
      </c>
      <c r="O16" s="27">
        <f t="shared" si="0"/>
        <v>84.76</v>
      </c>
    </row>
  </sheetData>
  <mergeCells count="7">
    <mergeCell ref="B4:O4"/>
    <mergeCell ref="B5:B6"/>
    <mergeCell ref="C5:C6"/>
    <mergeCell ref="D5:D6"/>
    <mergeCell ref="E5:H5"/>
    <mergeCell ref="I5:L5"/>
    <mergeCell ref="M5:O5"/>
  </mergeCells>
  <pageMargins left="0.26" right="0.27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Лист1</vt:lpstr>
      <vt:lpstr>Лист5</vt:lpstr>
      <vt:lpstr>Лист7</vt:lpstr>
      <vt:lpstr>Лист9</vt:lpstr>
      <vt:lpstr>Лист11</vt:lpstr>
      <vt:lpstr>Лист10</vt:lpstr>
      <vt:lpstr>Лист8</vt:lpstr>
      <vt:lpstr>Лист6</vt:lpstr>
      <vt:lpstr>Лист4</vt:lpstr>
      <vt:lpstr>Лист3</vt:lpstr>
      <vt:lpstr>Лист4!Область_печати</vt:lpstr>
      <vt:lpstr>Лист6!Область_печати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Ирина</cp:lastModifiedBy>
  <cp:lastPrinted>2022-10-06T07:49:57Z</cp:lastPrinted>
  <dcterms:created xsi:type="dcterms:W3CDTF">2020-08-30T11:05:12Z</dcterms:created>
  <dcterms:modified xsi:type="dcterms:W3CDTF">2022-10-06T07:50:31Z</dcterms:modified>
</cp:coreProperties>
</file>